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Machine learning\Machine Learning A-Z\Part 2 - Regression\Section 4 - Simple Linear Regression\NET\Dataset\"/>
    </mc:Choice>
  </mc:AlternateContent>
  <xr:revisionPtr revIDLastSave="0" documentId="10_ncr:8100000_{B6CA9DB7-DC26-41BF-804B-92B8264C7747}" xr6:coauthVersionLast="33" xr6:coauthVersionMax="33" xr10:uidLastSave="{00000000-0000-0000-0000-000000000000}"/>
  <bookViews>
    <workbookView xWindow="0" yWindow="0" windowWidth="28800" windowHeight="11610" xr2:uid="{00000000-000D-0000-FFFF-FFFF00000000}"/>
  </bookViews>
  <sheets>
    <sheet name="Sprint_Data" sheetId="1" r:id="rId1"/>
  </sheets>
  <calcPr calcId="162913"/>
</workbook>
</file>

<file path=xl/calcChain.xml><?xml version="1.0" encoding="utf-8"?>
<calcChain xmlns="http://schemas.openxmlformats.org/spreadsheetml/2006/main">
  <c r="A2" i="1" l="1"/>
  <c r="A3" i="1"/>
  <c r="A4" i="1"/>
  <c r="B3" i="1" l="1"/>
  <c r="B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J26" i="1" l="1"/>
  <c r="B257" i="1"/>
  <c r="B209" i="1"/>
  <c r="B177" i="1"/>
  <c r="B121" i="1"/>
  <c r="B105" i="1"/>
  <c r="B49" i="1"/>
  <c r="B288" i="1"/>
  <c r="B295" i="1"/>
  <c r="B292" i="1"/>
  <c r="B291" i="1"/>
  <c r="B275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265" i="1"/>
  <c r="B169" i="1"/>
  <c r="B57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273" i="1"/>
  <c r="B233" i="1"/>
  <c r="B201" i="1"/>
  <c r="B161" i="1"/>
  <c r="B113" i="1"/>
  <c r="B97" i="1"/>
  <c r="B41" i="1"/>
  <c r="B296" i="1"/>
  <c r="B287" i="1"/>
  <c r="B271" i="1"/>
  <c r="B263" i="1"/>
  <c r="B255" i="1"/>
  <c r="B247" i="1"/>
  <c r="B239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7" i="1"/>
  <c r="B289" i="1"/>
  <c r="B225" i="1"/>
  <c r="B153" i="1"/>
  <c r="B81" i="1"/>
  <c r="B9" i="1"/>
  <c r="B279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297" i="1"/>
  <c r="B241" i="1"/>
  <c r="B185" i="1"/>
  <c r="B137" i="1"/>
  <c r="B89" i="1"/>
  <c r="B25" i="1"/>
  <c r="B280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249" i="1"/>
  <c r="B193" i="1"/>
  <c r="B129" i="1"/>
  <c r="B65" i="1"/>
  <c r="B33" i="1"/>
  <c r="B272" i="1"/>
  <c r="B300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281" i="1"/>
  <c r="B217" i="1"/>
  <c r="B145" i="1"/>
  <c r="B73" i="1"/>
  <c r="B17" i="1"/>
  <c r="B264" i="1"/>
  <c r="B299" i="1"/>
  <c r="B283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  <c r="E167" i="1" l="1"/>
  <c r="J27" i="1"/>
  <c r="E46" i="1"/>
  <c r="E26" i="1"/>
  <c r="E155" i="1"/>
  <c r="E292" i="1"/>
  <c r="E31" i="1"/>
  <c r="E90" i="1"/>
  <c r="E219" i="1"/>
  <c r="E23" i="1"/>
  <c r="E17" i="1"/>
  <c r="E8" i="1"/>
  <c r="E81" i="1"/>
  <c r="E218" i="1"/>
  <c r="E79" i="1"/>
  <c r="E77" i="1"/>
  <c r="E154" i="1"/>
  <c r="E72" i="1"/>
  <c r="E145" i="1"/>
  <c r="E282" i="1"/>
  <c r="E36" i="1"/>
  <c r="E141" i="1"/>
  <c r="E38" i="1"/>
  <c r="E136" i="1"/>
  <c r="E209" i="1"/>
  <c r="E270" i="1"/>
  <c r="E100" i="1"/>
  <c r="E205" i="1"/>
  <c r="E13" i="1"/>
  <c r="E200" i="1"/>
  <c r="E273" i="1"/>
  <c r="E27" i="1"/>
  <c r="E164" i="1"/>
  <c r="E269" i="1"/>
  <c r="E264" i="1"/>
  <c r="E15" i="1"/>
  <c r="E91" i="1"/>
  <c r="E228" i="1"/>
  <c r="E222" i="1"/>
  <c r="E16" i="1"/>
  <c r="E80" i="1"/>
  <c r="E144" i="1"/>
  <c r="E208" i="1"/>
  <c r="E272" i="1"/>
  <c r="E62" i="1"/>
  <c r="E63" i="1"/>
  <c r="E25" i="1"/>
  <c r="E89" i="1"/>
  <c r="E153" i="1"/>
  <c r="E217" i="1"/>
  <c r="E289" i="1"/>
  <c r="E87" i="1"/>
  <c r="E34" i="1"/>
  <c r="E98" i="1"/>
  <c r="E162" i="1"/>
  <c r="E226" i="1"/>
  <c r="E290" i="1"/>
  <c r="E47" i="1"/>
  <c r="E35" i="1"/>
  <c r="E99" i="1"/>
  <c r="E163" i="1"/>
  <c r="E227" i="1"/>
  <c r="E54" i="1"/>
  <c r="E127" i="1"/>
  <c r="E44" i="1"/>
  <c r="E108" i="1"/>
  <c r="E172" i="1"/>
  <c r="E236" i="1"/>
  <c r="E300" i="1"/>
  <c r="E55" i="1"/>
  <c r="E21" i="1"/>
  <c r="E85" i="1"/>
  <c r="E149" i="1"/>
  <c r="E213" i="1"/>
  <c r="E277" i="1"/>
  <c r="E262" i="1"/>
  <c r="E24" i="1"/>
  <c r="E88" i="1"/>
  <c r="E152" i="1"/>
  <c r="E216" i="1"/>
  <c r="E280" i="1"/>
  <c r="E94" i="1"/>
  <c r="E103" i="1"/>
  <c r="E33" i="1"/>
  <c r="E97" i="1"/>
  <c r="E161" i="1"/>
  <c r="E225" i="1"/>
  <c r="E291" i="1"/>
  <c r="E135" i="1"/>
  <c r="E42" i="1"/>
  <c r="E106" i="1"/>
  <c r="E170" i="1"/>
  <c r="E234" i="1"/>
  <c r="E298" i="1"/>
  <c r="E95" i="1"/>
  <c r="E43" i="1"/>
  <c r="E107" i="1"/>
  <c r="E171" i="1"/>
  <c r="E235" i="1"/>
  <c r="E86" i="1"/>
  <c r="E175" i="1"/>
  <c r="E52" i="1"/>
  <c r="E116" i="1"/>
  <c r="E180" i="1"/>
  <c r="E244" i="1"/>
  <c r="E14" i="1"/>
  <c r="E111" i="1"/>
  <c r="E29" i="1"/>
  <c r="E93" i="1"/>
  <c r="E157" i="1"/>
  <c r="E221" i="1"/>
  <c r="E285" i="1"/>
  <c r="E7" i="1"/>
  <c r="E32" i="1"/>
  <c r="E96" i="1"/>
  <c r="E160" i="1"/>
  <c r="E224" i="1"/>
  <c r="E288" i="1"/>
  <c r="E134" i="1"/>
  <c r="E151" i="1"/>
  <c r="E41" i="1"/>
  <c r="E105" i="1"/>
  <c r="E169" i="1"/>
  <c r="E233" i="1"/>
  <c r="E30" i="1"/>
  <c r="E183" i="1"/>
  <c r="E50" i="1"/>
  <c r="E114" i="1"/>
  <c r="E178" i="1"/>
  <c r="E242" i="1"/>
  <c r="E275" i="1"/>
  <c r="E143" i="1"/>
  <c r="E51" i="1"/>
  <c r="E115" i="1"/>
  <c r="E179" i="1"/>
  <c r="E243" i="1"/>
  <c r="E142" i="1"/>
  <c r="E215" i="1"/>
  <c r="E60" i="1"/>
  <c r="E124" i="1"/>
  <c r="E188" i="1"/>
  <c r="E252" i="1"/>
  <c r="E78" i="1"/>
  <c r="E159" i="1"/>
  <c r="E37" i="1"/>
  <c r="E101" i="1"/>
  <c r="E165" i="1"/>
  <c r="E229" i="1"/>
  <c r="E293" i="1"/>
  <c r="E71" i="1"/>
  <c r="E40" i="1"/>
  <c r="E104" i="1"/>
  <c r="E168" i="1"/>
  <c r="E232" i="1"/>
  <c r="E296" i="1"/>
  <c r="E166" i="1"/>
  <c r="E199" i="1"/>
  <c r="E49" i="1"/>
  <c r="E113" i="1"/>
  <c r="E177" i="1"/>
  <c r="E241" i="1"/>
  <c r="E110" i="1"/>
  <c r="E231" i="1"/>
  <c r="E58" i="1"/>
  <c r="E122" i="1"/>
  <c r="E186" i="1"/>
  <c r="E250" i="1"/>
  <c r="E22" i="1"/>
  <c r="E191" i="1"/>
  <c r="E59" i="1"/>
  <c r="E123" i="1"/>
  <c r="E187" i="1"/>
  <c r="E251" i="1"/>
  <c r="E190" i="1"/>
  <c r="E279" i="1"/>
  <c r="E68" i="1"/>
  <c r="E132" i="1"/>
  <c r="E196" i="1"/>
  <c r="E260" i="1"/>
  <c r="E118" i="1"/>
  <c r="E207" i="1"/>
  <c r="E45" i="1"/>
  <c r="E109" i="1"/>
  <c r="E173" i="1"/>
  <c r="E237" i="1"/>
  <c r="E6" i="1"/>
  <c r="E119" i="1"/>
  <c r="E48" i="1"/>
  <c r="E112" i="1"/>
  <c r="E176" i="1"/>
  <c r="E240" i="1"/>
  <c r="E281" i="1"/>
  <c r="E206" i="1"/>
  <c r="E239" i="1"/>
  <c r="E57" i="1"/>
  <c r="E121" i="1"/>
  <c r="E185" i="1"/>
  <c r="E249" i="1"/>
  <c r="E150" i="1"/>
  <c r="E271" i="1"/>
  <c r="E66" i="1"/>
  <c r="E130" i="1"/>
  <c r="E194" i="1"/>
  <c r="E258" i="1"/>
  <c r="E102" i="1"/>
  <c r="E247" i="1"/>
  <c r="E67" i="1"/>
  <c r="E131" i="1"/>
  <c r="E195" i="1"/>
  <c r="E259" i="1"/>
  <c r="E238" i="1"/>
  <c r="E12" i="1"/>
  <c r="E76" i="1"/>
  <c r="E140" i="1"/>
  <c r="E204" i="1"/>
  <c r="E268" i="1"/>
  <c r="E182" i="1"/>
  <c r="E255" i="1"/>
  <c r="E53" i="1"/>
  <c r="E117" i="1"/>
  <c r="E181" i="1"/>
  <c r="E245" i="1"/>
  <c r="E70" i="1"/>
  <c r="O39" i="1"/>
  <c r="E4" i="1"/>
  <c r="E3" i="1"/>
  <c r="E2" i="1"/>
  <c r="E56" i="1"/>
  <c r="E120" i="1"/>
  <c r="E184" i="1"/>
  <c r="E248" i="1"/>
  <c r="E297" i="1"/>
  <c r="E246" i="1"/>
  <c r="E287" i="1"/>
  <c r="E65" i="1"/>
  <c r="E129" i="1"/>
  <c r="E193" i="1"/>
  <c r="E257" i="1"/>
  <c r="E198" i="1"/>
  <c r="E10" i="1"/>
  <c r="E74" i="1"/>
  <c r="E138" i="1"/>
  <c r="E202" i="1"/>
  <c r="E266" i="1"/>
  <c r="E158" i="1"/>
  <c r="E11" i="1"/>
  <c r="E75" i="1"/>
  <c r="E139" i="1"/>
  <c r="E203" i="1"/>
  <c r="E267" i="1"/>
  <c r="E286" i="1"/>
  <c r="E20" i="1"/>
  <c r="E84" i="1"/>
  <c r="E148" i="1"/>
  <c r="E212" i="1"/>
  <c r="E276" i="1"/>
  <c r="E230" i="1"/>
  <c r="E295" i="1"/>
  <c r="E61" i="1"/>
  <c r="E125" i="1"/>
  <c r="E189" i="1"/>
  <c r="E253" i="1"/>
  <c r="E126" i="1"/>
  <c r="E223" i="1"/>
  <c r="E64" i="1"/>
  <c r="E128" i="1"/>
  <c r="E192" i="1"/>
  <c r="E256" i="1"/>
  <c r="E299" i="1"/>
  <c r="E294" i="1"/>
  <c r="E9" i="1"/>
  <c r="E73" i="1"/>
  <c r="E137" i="1"/>
  <c r="E201" i="1"/>
  <c r="E265" i="1"/>
  <c r="E254" i="1"/>
  <c r="E18" i="1"/>
  <c r="E82" i="1"/>
  <c r="E146" i="1"/>
  <c r="E210" i="1"/>
  <c r="E274" i="1"/>
  <c r="E214" i="1"/>
  <c r="E19" i="1"/>
  <c r="E83" i="1"/>
  <c r="E147" i="1"/>
  <c r="E211" i="1"/>
  <c r="E283" i="1"/>
  <c r="E39" i="1"/>
  <c r="E28" i="1"/>
  <c r="E92" i="1"/>
  <c r="E156" i="1"/>
  <c r="E220" i="1"/>
  <c r="E284" i="1"/>
  <c r="E278" i="1"/>
  <c r="E5" i="1"/>
  <c r="E69" i="1"/>
  <c r="E133" i="1"/>
  <c r="E197" i="1"/>
  <c r="E261" i="1"/>
  <c r="E174" i="1"/>
  <c r="E263" i="1"/>
  <c r="C2" i="1"/>
  <c r="C229" i="1"/>
  <c r="C283" i="1"/>
  <c r="C165" i="1"/>
  <c r="C55" i="1"/>
  <c r="C184" i="1"/>
  <c r="C119" i="1"/>
  <c r="C122" i="1"/>
  <c r="C92" i="1"/>
  <c r="C262" i="1"/>
  <c r="C247" i="1"/>
  <c r="C17" i="1"/>
  <c r="C268" i="1"/>
  <c r="C183" i="1"/>
  <c r="C27" i="1"/>
  <c r="C156" i="1"/>
  <c r="C30" i="1"/>
  <c r="C74" i="1"/>
  <c r="C145" i="1"/>
  <c r="C293" i="1"/>
  <c r="C91" i="1"/>
  <c r="C260" i="1"/>
  <c r="C94" i="1"/>
  <c r="C234" i="1"/>
  <c r="C209" i="1"/>
  <c r="C28" i="1"/>
  <c r="C155" i="1"/>
  <c r="C37" i="1"/>
  <c r="C174" i="1"/>
  <c r="C56" i="1"/>
  <c r="C273" i="1"/>
  <c r="C248" i="1"/>
  <c r="C219" i="1"/>
  <c r="C101" i="1"/>
  <c r="C202" i="1"/>
  <c r="C120" i="1"/>
  <c r="C42" i="1"/>
  <c r="C81" i="1"/>
  <c r="C19" i="1"/>
  <c r="C83" i="1"/>
  <c r="C147" i="1"/>
  <c r="C211" i="1"/>
  <c r="C275" i="1"/>
  <c r="C252" i="1"/>
  <c r="C20" i="1"/>
  <c r="C84" i="1"/>
  <c r="C148" i="1"/>
  <c r="C244" i="1"/>
  <c r="C29" i="1"/>
  <c r="C93" i="1"/>
  <c r="C157" i="1"/>
  <c r="C221" i="1"/>
  <c r="C285" i="1"/>
  <c r="C246" i="1"/>
  <c r="C22" i="1"/>
  <c r="C86" i="1"/>
  <c r="C158" i="1"/>
  <c r="C294" i="1"/>
  <c r="C47" i="1"/>
  <c r="C111" i="1"/>
  <c r="C175" i="1"/>
  <c r="C239" i="1"/>
  <c r="C288" i="1"/>
  <c r="C194" i="1"/>
  <c r="C48" i="1"/>
  <c r="C112" i="1"/>
  <c r="C176" i="1"/>
  <c r="C240" i="1"/>
  <c r="C106" i="1"/>
  <c r="C9" i="1"/>
  <c r="C73" i="1"/>
  <c r="C137" i="1"/>
  <c r="C201" i="1"/>
  <c r="C265" i="1"/>
  <c r="C34" i="1"/>
  <c r="C35" i="1"/>
  <c r="C99" i="1"/>
  <c r="C163" i="1"/>
  <c r="C227" i="1"/>
  <c r="C291" i="1"/>
  <c r="C284" i="1"/>
  <c r="C36" i="1"/>
  <c r="C100" i="1"/>
  <c r="C164" i="1"/>
  <c r="C276" i="1"/>
  <c r="C45" i="1"/>
  <c r="C109" i="1"/>
  <c r="C173" i="1"/>
  <c r="C237" i="1"/>
  <c r="C134" i="1"/>
  <c r="C278" i="1"/>
  <c r="C38" i="1"/>
  <c r="C102" i="1"/>
  <c r="C190" i="1"/>
  <c r="C258" i="1"/>
  <c r="C63" i="1"/>
  <c r="C127" i="1"/>
  <c r="C191" i="1"/>
  <c r="C255" i="1"/>
  <c r="C90" i="1"/>
  <c r="C282" i="1"/>
  <c r="C64" i="1"/>
  <c r="C128" i="1"/>
  <c r="C192" i="1"/>
  <c r="C256" i="1"/>
  <c r="C138" i="1"/>
  <c r="C25" i="1"/>
  <c r="C89" i="1"/>
  <c r="C153" i="1"/>
  <c r="C217" i="1"/>
  <c r="C281" i="1"/>
  <c r="C50" i="1"/>
  <c r="C43" i="1"/>
  <c r="C107" i="1"/>
  <c r="C171" i="1"/>
  <c r="C235" i="1"/>
  <c r="C299" i="1"/>
  <c r="C300" i="1"/>
  <c r="C44" i="1"/>
  <c r="C108" i="1"/>
  <c r="C180" i="1"/>
  <c r="C292" i="1"/>
  <c r="C53" i="1"/>
  <c r="C117" i="1"/>
  <c r="C181" i="1"/>
  <c r="C245" i="1"/>
  <c r="C166" i="1"/>
  <c r="C286" i="1"/>
  <c r="C46" i="1"/>
  <c r="C110" i="1"/>
  <c r="C206" i="1"/>
  <c r="C7" i="1"/>
  <c r="C71" i="1"/>
  <c r="C135" i="1"/>
  <c r="C199" i="1"/>
  <c r="C263" i="1"/>
  <c r="C98" i="1"/>
  <c r="C8" i="1"/>
  <c r="C72" i="1"/>
  <c r="C136" i="1"/>
  <c r="C200" i="1"/>
  <c r="C264" i="1"/>
  <c r="C154" i="1"/>
  <c r="C33" i="1"/>
  <c r="C97" i="1"/>
  <c r="C161" i="1"/>
  <c r="C225" i="1"/>
  <c r="C289" i="1"/>
  <c r="C58" i="1"/>
  <c r="C51" i="1"/>
  <c r="C115" i="1"/>
  <c r="C179" i="1"/>
  <c r="C243" i="1"/>
  <c r="C172" i="1"/>
  <c r="C242" i="1"/>
  <c r="C52" i="1"/>
  <c r="C116" i="1"/>
  <c r="C188" i="1"/>
  <c r="C226" i="1"/>
  <c r="C61" i="1"/>
  <c r="C125" i="1"/>
  <c r="C189" i="1"/>
  <c r="C253" i="1"/>
  <c r="C182" i="1"/>
  <c r="C186" i="1"/>
  <c r="C54" i="1"/>
  <c r="C118" i="1"/>
  <c r="C222" i="1"/>
  <c r="C15" i="1"/>
  <c r="C79" i="1"/>
  <c r="C143" i="1"/>
  <c r="C207" i="1"/>
  <c r="C271" i="1"/>
  <c r="C114" i="1"/>
  <c r="C16" i="1"/>
  <c r="C80" i="1"/>
  <c r="C144" i="1"/>
  <c r="C208" i="1"/>
  <c r="C272" i="1"/>
  <c r="C178" i="1"/>
  <c r="C41" i="1"/>
  <c r="C105" i="1"/>
  <c r="C169" i="1"/>
  <c r="C233" i="1"/>
  <c r="C297" i="1"/>
  <c r="C66" i="1"/>
  <c r="C59" i="1"/>
  <c r="C123" i="1"/>
  <c r="C187" i="1"/>
  <c r="C251" i="1"/>
  <c r="C196" i="1"/>
  <c r="C290" i="1"/>
  <c r="C60" i="1"/>
  <c r="C124" i="1"/>
  <c r="C204" i="1"/>
  <c r="C5" i="1"/>
  <c r="C69" i="1"/>
  <c r="C133" i="1"/>
  <c r="C197" i="1"/>
  <c r="C261" i="1"/>
  <c r="C198" i="1"/>
  <c r="C266" i="1"/>
  <c r="C62" i="1"/>
  <c r="C126" i="1"/>
  <c r="C238" i="1"/>
  <c r="C23" i="1"/>
  <c r="C87" i="1"/>
  <c r="C151" i="1"/>
  <c r="C215" i="1"/>
  <c r="C279" i="1"/>
  <c r="C130" i="1"/>
  <c r="C24" i="1"/>
  <c r="C88" i="1"/>
  <c r="C152" i="1"/>
  <c r="C216" i="1"/>
  <c r="C280" i="1"/>
  <c r="C210" i="1"/>
  <c r="C49" i="1"/>
  <c r="C113" i="1"/>
  <c r="C177" i="1"/>
  <c r="C241" i="1"/>
  <c r="C10" i="1"/>
  <c r="C162" i="1"/>
  <c r="C3" i="1"/>
  <c r="C67" i="1"/>
  <c r="C131" i="1"/>
  <c r="C195" i="1"/>
  <c r="C259" i="1"/>
  <c r="C220" i="1"/>
  <c r="C4" i="1"/>
  <c r="C68" i="1"/>
  <c r="C132" i="1"/>
  <c r="C212" i="1"/>
  <c r="C13" i="1"/>
  <c r="C77" i="1"/>
  <c r="C141" i="1"/>
  <c r="C205" i="1"/>
  <c r="C269" i="1"/>
  <c r="C214" i="1"/>
  <c r="C6" i="1"/>
  <c r="C70" i="1"/>
  <c r="C142" i="1"/>
  <c r="C254" i="1"/>
  <c r="C31" i="1"/>
  <c r="C95" i="1"/>
  <c r="C159" i="1"/>
  <c r="C223" i="1"/>
  <c r="C287" i="1"/>
  <c r="C146" i="1"/>
  <c r="C32" i="1"/>
  <c r="C96" i="1"/>
  <c r="C160" i="1"/>
  <c r="C224" i="1"/>
  <c r="C296" i="1"/>
  <c r="C250" i="1"/>
  <c r="C57" i="1"/>
  <c r="C121" i="1"/>
  <c r="C185" i="1"/>
  <c r="C249" i="1"/>
  <c r="C18" i="1"/>
  <c r="C218" i="1"/>
  <c r="C11" i="1"/>
  <c r="C75" i="1"/>
  <c r="C139" i="1"/>
  <c r="C203" i="1"/>
  <c r="C267" i="1"/>
  <c r="C236" i="1"/>
  <c r="C12" i="1"/>
  <c r="C76" i="1"/>
  <c r="C140" i="1"/>
  <c r="C228" i="1"/>
  <c r="C21" i="1"/>
  <c r="C85" i="1"/>
  <c r="C149" i="1"/>
  <c r="C213" i="1"/>
  <c r="C277" i="1"/>
  <c r="C230" i="1"/>
  <c r="C14" i="1"/>
  <c r="C78" i="1"/>
  <c r="C150" i="1"/>
  <c r="C270" i="1"/>
  <c r="C39" i="1"/>
  <c r="C103" i="1"/>
  <c r="C167" i="1"/>
  <c r="C231" i="1"/>
  <c r="C295" i="1"/>
  <c r="C170" i="1"/>
  <c r="C40" i="1"/>
  <c r="C104" i="1"/>
  <c r="C168" i="1"/>
  <c r="C232" i="1"/>
  <c r="C82" i="1"/>
  <c r="C298" i="1"/>
  <c r="C65" i="1"/>
  <c r="C129" i="1"/>
  <c r="C193" i="1"/>
  <c r="C257" i="1"/>
  <c r="C26" i="1"/>
  <c r="C274" i="1"/>
  <c r="I40" i="1" l="1"/>
  <c r="I39" i="1"/>
  <c r="L33" i="1"/>
  <c r="D2" i="1"/>
  <c r="F2" i="1" s="1"/>
  <c r="D39" i="1"/>
  <c r="F39" i="1" s="1"/>
  <c r="D146" i="1"/>
  <c r="F146" i="1" s="1"/>
  <c r="D65" i="1"/>
  <c r="F65" i="1" s="1"/>
  <c r="D208" i="1"/>
  <c r="F208" i="1" s="1"/>
  <c r="D99" i="1"/>
  <c r="F99" i="1" s="1"/>
  <c r="D255" i="1"/>
  <c r="F255" i="1" s="1"/>
  <c r="D34" i="1"/>
  <c r="F34" i="1" s="1"/>
  <c r="D221" i="1"/>
  <c r="F221" i="1" s="1"/>
  <c r="D72" i="1"/>
  <c r="F72" i="1" s="1"/>
  <c r="D166" i="1"/>
  <c r="F166" i="1" s="1"/>
  <c r="D275" i="1"/>
  <c r="F275" i="1" s="1"/>
  <c r="D86" i="1"/>
  <c r="F86" i="1" s="1"/>
  <c r="D268" i="1"/>
  <c r="F268" i="1" s="1"/>
  <c r="D143" i="1"/>
  <c r="F143" i="1" s="1"/>
  <c r="D246" i="1"/>
  <c r="F246" i="1" s="1"/>
  <c r="D42" i="1"/>
  <c r="F42" i="1" s="1"/>
  <c r="D92" i="1"/>
  <c r="F92" i="1" s="1"/>
  <c r="D139" i="1"/>
  <c r="F139" i="1" s="1"/>
  <c r="D91" i="1"/>
  <c r="F91" i="1" s="1"/>
  <c r="D224" i="1"/>
  <c r="F224" i="1" s="1"/>
  <c r="D85" i="1"/>
  <c r="F85" i="1" s="1"/>
  <c r="D151" i="1"/>
  <c r="F151" i="1" s="1"/>
  <c r="D154" i="1"/>
  <c r="F154" i="1" s="1"/>
  <c r="D67" i="1"/>
  <c r="F67" i="1" s="1"/>
  <c r="D55" i="1"/>
  <c r="F55" i="1" s="1"/>
  <c r="D194" i="1"/>
  <c r="F194" i="1" s="1"/>
  <c r="D251" i="1"/>
  <c r="F251" i="1" s="1"/>
  <c r="D185" i="1"/>
  <c r="F185" i="1" s="1"/>
  <c r="D263" i="1"/>
  <c r="F263" i="1" s="1"/>
  <c r="D237" i="1"/>
  <c r="F237" i="1" s="1"/>
  <c r="D97" i="1"/>
  <c r="F97" i="1" s="1"/>
  <c r="D164" i="1"/>
  <c r="F164" i="1" s="1"/>
  <c r="D94" i="1"/>
  <c r="F94" i="1" s="1"/>
  <c r="D211" i="1"/>
  <c r="F211" i="1" s="1"/>
  <c r="D134" i="1"/>
  <c r="F134" i="1" s="1"/>
  <c r="D276" i="1"/>
  <c r="F276" i="1" s="1"/>
  <c r="D204" i="1"/>
  <c r="F204" i="1" s="1"/>
  <c r="D210" i="1"/>
  <c r="F210" i="1" s="1"/>
  <c r="D161" i="1"/>
  <c r="F161" i="1" s="1"/>
  <c r="D150" i="1"/>
  <c r="F150" i="1" s="1"/>
  <c r="D193" i="1"/>
  <c r="F193" i="1" s="1"/>
  <c r="D155" i="1"/>
  <c r="F155" i="1" s="1"/>
  <c r="D259" i="1"/>
  <c r="F259" i="1" s="1"/>
  <c r="D10" i="1"/>
  <c r="F10" i="1" s="1"/>
  <c r="D119" i="1"/>
  <c r="F119" i="1" s="1"/>
  <c r="D280" i="1"/>
  <c r="F280" i="1" s="1"/>
  <c r="D4" i="1"/>
  <c r="F4" i="1" s="1"/>
  <c r="D38" i="1"/>
  <c r="F38" i="1" s="1"/>
  <c r="D258" i="1"/>
  <c r="F258" i="1" s="1"/>
  <c r="D24" i="1"/>
  <c r="F24" i="1" s="1"/>
  <c r="D198" i="1"/>
  <c r="F198" i="1" s="1"/>
  <c r="D37" i="1"/>
  <c r="F37" i="1" s="1"/>
  <c r="D203" i="1"/>
  <c r="F203" i="1" s="1"/>
  <c r="D195" i="1"/>
  <c r="F195" i="1" s="1"/>
  <c r="D169" i="1"/>
  <c r="F169" i="1" s="1"/>
  <c r="D103" i="1"/>
  <c r="F103" i="1" s="1"/>
  <c r="D285" i="1"/>
  <c r="F285" i="1" s="1"/>
  <c r="D248" i="1"/>
  <c r="F248" i="1" s="1"/>
  <c r="D177" i="1"/>
  <c r="F177" i="1" s="1"/>
  <c r="D136" i="1"/>
  <c r="F136" i="1" s="1"/>
  <c r="D9" i="1"/>
  <c r="F9" i="1" s="1"/>
  <c r="D149" i="1"/>
  <c r="F149" i="1" s="1"/>
  <c r="D145" i="1"/>
  <c r="F145" i="1" s="1"/>
  <c r="D106" i="1"/>
  <c r="F106" i="1" s="1"/>
  <c r="D215" i="1"/>
  <c r="F215" i="1" s="1"/>
  <c r="D46" i="1"/>
  <c r="F46" i="1" s="1"/>
  <c r="D228" i="1"/>
  <c r="F228" i="1" s="1"/>
  <c r="D233" i="1"/>
  <c r="F233" i="1" s="1"/>
  <c r="D218" i="1"/>
  <c r="F218" i="1" s="1"/>
  <c r="D201" i="1"/>
  <c r="F201" i="1" s="1"/>
  <c r="D158" i="1"/>
  <c r="F158" i="1" s="1"/>
  <c r="D249" i="1"/>
  <c r="F249" i="1" s="1"/>
  <c r="D163" i="1"/>
  <c r="F163" i="1" s="1"/>
  <c r="D261" i="1"/>
  <c r="F261" i="1" s="1"/>
  <c r="D156" i="1"/>
  <c r="F156" i="1" s="1"/>
  <c r="D173" i="1"/>
  <c r="F173" i="1" s="1"/>
  <c r="D83" i="1"/>
  <c r="F83" i="1" s="1"/>
  <c r="D130" i="1"/>
  <c r="F130" i="1" s="1"/>
  <c r="D239" i="1"/>
  <c r="F239" i="1" s="1"/>
  <c r="D70" i="1"/>
  <c r="F70" i="1" s="1"/>
  <c r="D252" i="1"/>
  <c r="F252" i="1" s="1"/>
  <c r="D75" i="1"/>
  <c r="F75" i="1" s="1"/>
  <c r="D56" i="1"/>
  <c r="F56" i="1" s="1"/>
  <c r="D209" i="1"/>
  <c r="F209" i="1" s="1"/>
  <c r="D144" i="1"/>
  <c r="F144" i="1" s="1"/>
  <c r="D81" i="1"/>
  <c r="F81" i="1" s="1"/>
  <c r="D93" i="1"/>
  <c r="F93" i="1" s="1"/>
  <c r="D102" i="1"/>
  <c r="F102" i="1" s="1"/>
  <c r="D242" i="1"/>
  <c r="F242" i="1" s="1"/>
  <c r="D8" i="1"/>
  <c r="F8" i="1" s="1"/>
  <c r="D182" i="1"/>
  <c r="F182" i="1" s="1"/>
  <c r="D21" i="1"/>
  <c r="F21" i="1" s="1"/>
  <c r="D187" i="1"/>
  <c r="F187" i="1" s="1"/>
  <c r="D256" i="1"/>
  <c r="F256" i="1" s="1"/>
  <c r="D87" i="1"/>
  <c r="F87" i="1" s="1"/>
  <c r="D269" i="1"/>
  <c r="F269" i="1" s="1"/>
  <c r="D100" i="1"/>
  <c r="F100" i="1" s="1"/>
  <c r="D90" i="1"/>
  <c r="F90" i="1" s="1"/>
  <c r="D199" i="1"/>
  <c r="F199" i="1" s="1"/>
  <c r="D30" i="1"/>
  <c r="F30" i="1" s="1"/>
  <c r="D212" i="1"/>
  <c r="F212" i="1" s="1"/>
  <c r="D35" i="1"/>
  <c r="F35" i="1" s="1"/>
  <c r="D197" i="1"/>
  <c r="F197" i="1" s="1"/>
  <c r="D28" i="1"/>
  <c r="F28" i="1" s="1"/>
  <c r="D160" i="1"/>
  <c r="F160" i="1" s="1"/>
  <c r="D18" i="1"/>
  <c r="F18" i="1" s="1"/>
  <c r="D127" i="1"/>
  <c r="F127" i="1" s="1"/>
  <c r="D25" i="1"/>
  <c r="F25" i="1" s="1"/>
  <c r="D140" i="1"/>
  <c r="F140" i="1" s="1"/>
  <c r="D196" i="1"/>
  <c r="F196" i="1" s="1"/>
  <c r="D271" i="1"/>
  <c r="F271" i="1" s="1"/>
  <c r="D295" i="1"/>
  <c r="F295" i="1" s="1"/>
  <c r="D96" i="1"/>
  <c r="F96" i="1" s="1"/>
  <c r="D270" i="1"/>
  <c r="F270" i="1" s="1"/>
  <c r="D109" i="1"/>
  <c r="F109" i="1" s="1"/>
  <c r="D52" i="1"/>
  <c r="F52" i="1" s="1"/>
  <c r="D66" i="1"/>
  <c r="F66" i="1" s="1"/>
  <c r="D175" i="1"/>
  <c r="F175" i="1" s="1"/>
  <c r="D6" i="1"/>
  <c r="F6" i="1" s="1"/>
  <c r="D188" i="1"/>
  <c r="F188" i="1" s="1"/>
  <c r="D11" i="1"/>
  <c r="F11" i="1" s="1"/>
  <c r="D15" i="1"/>
  <c r="F15" i="1" s="1"/>
  <c r="D291" i="1"/>
  <c r="F291" i="1" s="1"/>
  <c r="D80" i="1"/>
  <c r="F80" i="1" s="1"/>
  <c r="D254" i="1"/>
  <c r="F254" i="1" s="1"/>
  <c r="D33" i="1"/>
  <c r="F33" i="1" s="1"/>
  <c r="D178" i="1"/>
  <c r="F178" i="1" s="1"/>
  <c r="D296" i="1"/>
  <c r="F296" i="1" s="1"/>
  <c r="D118" i="1"/>
  <c r="F118" i="1" s="1"/>
  <c r="D272" i="1"/>
  <c r="F272" i="1" s="1"/>
  <c r="D123" i="1"/>
  <c r="F123" i="1" s="1"/>
  <c r="D192" i="1"/>
  <c r="F192" i="1" s="1"/>
  <c r="D23" i="1"/>
  <c r="F23" i="1" s="1"/>
  <c r="D205" i="1"/>
  <c r="F205" i="1" s="1"/>
  <c r="D36" i="1"/>
  <c r="F36" i="1" s="1"/>
  <c r="D26" i="1"/>
  <c r="F26" i="1" s="1"/>
  <c r="D135" i="1"/>
  <c r="F135" i="1" s="1"/>
  <c r="D89" i="1"/>
  <c r="F89" i="1" s="1"/>
  <c r="D148" i="1"/>
  <c r="F148" i="1" s="1"/>
  <c r="D51" i="1"/>
  <c r="F51" i="1" s="1"/>
  <c r="D133" i="1"/>
  <c r="F133" i="1" s="1"/>
  <c r="D235" i="1"/>
  <c r="F235" i="1" s="1"/>
  <c r="D22" i="1"/>
  <c r="F22" i="1" s="1"/>
  <c r="D98" i="1"/>
  <c r="F98" i="1" s="1"/>
  <c r="D225" i="1"/>
  <c r="F225" i="1" s="1"/>
  <c r="D232" i="1"/>
  <c r="F232" i="1" s="1"/>
  <c r="D63" i="1"/>
  <c r="F63" i="1" s="1"/>
  <c r="D245" i="1"/>
  <c r="F245" i="1" s="1"/>
  <c r="D76" i="1"/>
  <c r="F76" i="1" s="1"/>
  <c r="D68" i="1"/>
  <c r="F68" i="1" s="1"/>
  <c r="D230" i="1"/>
  <c r="F230" i="1" s="1"/>
  <c r="D266" i="1"/>
  <c r="F266" i="1" s="1"/>
  <c r="D32" i="1"/>
  <c r="F32" i="1" s="1"/>
  <c r="D206" i="1"/>
  <c r="F206" i="1" s="1"/>
  <c r="D45" i="1"/>
  <c r="F45" i="1" s="1"/>
  <c r="D3" i="1"/>
  <c r="F3" i="1" s="1"/>
  <c r="D265" i="1"/>
  <c r="F265" i="1" s="1"/>
  <c r="D111" i="1"/>
  <c r="F111" i="1" s="1"/>
  <c r="D293" i="1"/>
  <c r="F293" i="1" s="1"/>
  <c r="D124" i="1"/>
  <c r="F124" i="1" s="1"/>
  <c r="D157" i="1"/>
  <c r="F157" i="1" s="1"/>
  <c r="D137" i="1"/>
  <c r="F137" i="1" s="1"/>
  <c r="D250" i="1"/>
  <c r="F250" i="1" s="1"/>
  <c r="D16" i="1"/>
  <c r="F16" i="1" s="1"/>
  <c r="D190" i="1"/>
  <c r="F190" i="1" s="1"/>
  <c r="D180" i="1"/>
  <c r="F180" i="1" s="1"/>
  <c r="D114" i="1"/>
  <c r="F114" i="1" s="1"/>
  <c r="D223" i="1"/>
  <c r="F223" i="1" s="1"/>
  <c r="D54" i="1"/>
  <c r="F54" i="1" s="1"/>
  <c r="D236" i="1"/>
  <c r="F236" i="1" s="1"/>
  <c r="D59" i="1"/>
  <c r="F59" i="1" s="1"/>
  <c r="D121" i="1"/>
  <c r="F121" i="1" s="1"/>
  <c r="D128" i="1"/>
  <c r="F128" i="1" s="1"/>
  <c r="D279" i="1"/>
  <c r="F279" i="1" s="1"/>
  <c r="D141" i="1"/>
  <c r="F141" i="1" s="1"/>
  <c r="D73" i="1"/>
  <c r="F73" i="1" s="1"/>
  <c r="D240" i="1"/>
  <c r="F240" i="1" s="1"/>
  <c r="D71" i="1"/>
  <c r="F71" i="1" s="1"/>
  <c r="D253" i="1"/>
  <c r="F253" i="1" s="1"/>
  <c r="D84" i="1"/>
  <c r="F84" i="1" s="1"/>
  <c r="D69" i="1"/>
  <c r="F69" i="1" s="1"/>
  <c r="D171" i="1"/>
  <c r="F171" i="1" s="1"/>
  <c r="D191" i="1"/>
  <c r="F191" i="1" s="1"/>
  <c r="D168" i="1"/>
  <c r="F168" i="1" s="1"/>
  <c r="D289" i="1"/>
  <c r="F289" i="1" s="1"/>
  <c r="D181" i="1"/>
  <c r="F181" i="1" s="1"/>
  <c r="D12" i="1"/>
  <c r="F12" i="1" s="1"/>
  <c r="D283" i="1"/>
  <c r="F283" i="1" s="1"/>
  <c r="D202" i="1"/>
  <c r="F202" i="1" s="1"/>
  <c r="D113" i="1"/>
  <c r="F113" i="1" s="1"/>
  <c r="D142" i="1"/>
  <c r="F142" i="1" s="1"/>
  <c r="D129" i="1"/>
  <c r="F129" i="1" s="1"/>
  <c r="D290" i="1"/>
  <c r="F290" i="1" s="1"/>
  <c r="D216" i="1"/>
  <c r="F216" i="1" s="1"/>
  <c r="D47" i="1"/>
  <c r="F47" i="1" s="1"/>
  <c r="D229" i="1"/>
  <c r="F229" i="1" s="1"/>
  <c r="D60" i="1"/>
  <c r="F60" i="1" s="1"/>
  <c r="D29" i="1"/>
  <c r="F29" i="1" s="1"/>
  <c r="D186" i="1"/>
  <c r="F186" i="1" s="1"/>
  <c r="D41" i="1"/>
  <c r="F41" i="1" s="1"/>
  <c r="D126" i="1"/>
  <c r="F126" i="1" s="1"/>
  <c r="D217" i="1"/>
  <c r="F217" i="1" s="1"/>
  <c r="D50" i="1"/>
  <c r="F50" i="1" s="1"/>
  <c r="D159" i="1"/>
  <c r="F159" i="1" s="1"/>
  <c r="D241" i="1"/>
  <c r="F241" i="1" s="1"/>
  <c r="D172" i="1"/>
  <c r="F172" i="1" s="1"/>
  <c r="D105" i="1"/>
  <c r="F105" i="1" s="1"/>
  <c r="D298" i="1"/>
  <c r="F298" i="1" s="1"/>
  <c r="D64" i="1"/>
  <c r="F64" i="1" s="1"/>
  <c r="D238" i="1"/>
  <c r="F238" i="1" s="1"/>
  <c r="D77" i="1"/>
  <c r="F77" i="1" s="1"/>
  <c r="D243" i="1"/>
  <c r="F243" i="1" s="1"/>
  <c r="D176" i="1"/>
  <c r="F176" i="1" s="1"/>
  <c r="D7" i="1"/>
  <c r="F7" i="1" s="1"/>
  <c r="D189" i="1"/>
  <c r="F189" i="1" s="1"/>
  <c r="D20" i="1"/>
  <c r="F20" i="1" s="1"/>
  <c r="D162" i="1"/>
  <c r="F162" i="1" s="1"/>
  <c r="D5" i="1"/>
  <c r="F5" i="1" s="1"/>
  <c r="D17" i="1"/>
  <c r="F17" i="1" s="1"/>
  <c r="D82" i="1"/>
  <c r="F82" i="1" s="1"/>
  <c r="D27" i="1"/>
  <c r="F27" i="1" s="1"/>
  <c r="D288" i="1"/>
  <c r="F288" i="1" s="1"/>
  <c r="D104" i="1"/>
  <c r="F104" i="1" s="1"/>
  <c r="D278" i="1"/>
  <c r="F278" i="1" s="1"/>
  <c r="D117" i="1"/>
  <c r="F117" i="1" s="1"/>
  <c r="D299" i="1"/>
  <c r="F299" i="1" s="1"/>
  <c r="D147" i="1"/>
  <c r="F147" i="1" s="1"/>
  <c r="D138" i="1"/>
  <c r="F138" i="1" s="1"/>
  <c r="D247" i="1"/>
  <c r="F247" i="1" s="1"/>
  <c r="D78" i="1"/>
  <c r="F78" i="1" s="1"/>
  <c r="D260" i="1"/>
  <c r="F260" i="1" s="1"/>
  <c r="D184" i="1"/>
  <c r="F184" i="1" s="1"/>
  <c r="D257" i="1"/>
  <c r="F257" i="1" s="1"/>
  <c r="D152" i="1"/>
  <c r="F152" i="1" s="1"/>
  <c r="D153" i="1"/>
  <c r="F153" i="1" s="1"/>
  <c r="D165" i="1"/>
  <c r="F165" i="1" s="1"/>
  <c r="D281" i="1"/>
  <c r="F281" i="1" s="1"/>
  <c r="D244" i="1"/>
  <c r="F244" i="1" s="1"/>
  <c r="D122" i="1"/>
  <c r="F122" i="1" s="1"/>
  <c r="D231" i="1"/>
  <c r="F231" i="1" s="1"/>
  <c r="D62" i="1"/>
  <c r="F62" i="1" s="1"/>
  <c r="D131" i="1"/>
  <c r="F131" i="1" s="1"/>
  <c r="D57" i="1"/>
  <c r="F57" i="1" s="1"/>
  <c r="D95" i="1"/>
  <c r="F95" i="1" s="1"/>
  <c r="D277" i="1"/>
  <c r="F277" i="1" s="1"/>
  <c r="D108" i="1"/>
  <c r="F108" i="1" s="1"/>
  <c r="D294" i="1"/>
  <c r="F294" i="1" s="1"/>
  <c r="D234" i="1"/>
  <c r="F234" i="1" s="1"/>
  <c r="D273" i="1"/>
  <c r="F273" i="1" s="1"/>
  <c r="D174" i="1"/>
  <c r="F174" i="1" s="1"/>
  <c r="D13" i="1"/>
  <c r="F13" i="1" s="1"/>
  <c r="D179" i="1"/>
  <c r="F179" i="1" s="1"/>
  <c r="D49" i="1"/>
  <c r="F49" i="1" s="1"/>
  <c r="D112" i="1"/>
  <c r="F112" i="1" s="1"/>
  <c r="D286" i="1"/>
  <c r="F286" i="1" s="1"/>
  <c r="D125" i="1"/>
  <c r="F125" i="1" s="1"/>
  <c r="D264" i="1"/>
  <c r="F264" i="1" s="1"/>
  <c r="D120" i="1"/>
  <c r="F120" i="1" s="1"/>
  <c r="D284" i="1"/>
  <c r="F284" i="1" s="1"/>
  <c r="D43" i="1"/>
  <c r="F43" i="1" s="1"/>
  <c r="D274" i="1"/>
  <c r="F274" i="1" s="1"/>
  <c r="D40" i="1"/>
  <c r="F40" i="1" s="1"/>
  <c r="D214" i="1"/>
  <c r="F214" i="1" s="1"/>
  <c r="D53" i="1"/>
  <c r="F53" i="1" s="1"/>
  <c r="D219" i="1"/>
  <c r="F219" i="1" s="1"/>
  <c r="D19" i="1"/>
  <c r="F19" i="1" s="1"/>
  <c r="D74" i="1"/>
  <c r="F74" i="1" s="1"/>
  <c r="D183" i="1"/>
  <c r="F183" i="1" s="1"/>
  <c r="D14" i="1"/>
  <c r="F14" i="1" s="1"/>
  <c r="D132" i="1"/>
  <c r="F132" i="1" s="1"/>
  <c r="D207" i="1"/>
  <c r="F207" i="1" s="1"/>
  <c r="D292" i="1"/>
  <c r="F292" i="1" s="1"/>
  <c r="D88" i="1"/>
  <c r="F88" i="1" s="1"/>
  <c r="D262" i="1"/>
  <c r="F262" i="1" s="1"/>
  <c r="D101" i="1"/>
  <c r="F101" i="1" s="1"/>
  <c r="D267" i="1"/>
  <c r="F267" i="1" s="1"/>
  <c r="D116" i="1"/>
  <c r="F116" i="1" s="1"/>
  <c r="D58" i="1"/>
  <c r="F58" i="1" s="1"/>
  <c r="D167" i="1"/>
  <c r="F167" i="1" s="1"/>
  <c r="D297" i="1"/>
  <c r="F297" i="1" s="1"/>
  <c r="D226" i="1"/>
  <c r="F226" i="1" s="1"/>
  <c r="D200" i="1"/>
  <c r="F200" i="1" s="1"/>
  <c r="D31" i="1"/>
  <c r="F31" i="1" s="1"/>
  <c r="D213" i="1"/>
  <c r="F213" i="1" s="1"/>
  <c r="D44" i="1"/>
  <c r="F44" i="1" s="1"/>
  <c r="D170" i="1"/>
  <c r="F170" i="1" s="1"/>
  <c r="D287" i="1"/>
  <c r="F287" i="1" s="1"/>
  <c r="D110" i="1"/>
  <c r="F110" i="1" s="1"/>
  <c r="D300" i="1"/>
  <c r="F300" i="1" s="1"/>
  <c r="D115" i="1"/>
  <c r="F115" i="1" s="1"/>
  <c r="D282" i="1"/>
  <c r="F282" i="1" s="1"/>
  <c r="D48" i="1"/>
  <c r="F48" i="1" s="1"/>
  <c r="D222" i="1"/>
  <c r="F222" i="1" s="1"/>
  <c r="D61" i="1"/>
  <c r="F61" i="1" s="1"/>
  <c r="D227" i="1"/>
  <c r="F227" i="1" s="1"/>
  <c r="D79" i="1"/>
  <c r="F79" i="1" s="1"/>
  <c r="D220" i="1"/>
  <c r="F220" i="1" s="1"/>
  <c r="D107" i="1"/>
  <c r="F107" i="1" s="1"/>
  <c r="L30" i="1" l="1"/>
  <c r="L35" i="1" s="1"/>
  <c r="M39" i="1" s="1"/>
  <c r="M40" i="1" s="1"/>
  <c r="I41" i="1" s="1"/>
  <c r="I47" i="1" s="1"/>
</calcChain>
</file>

<file path=xl/sharedStrings.xml><?xml version="1.0" encoding="utf-8"?>
<sst xmlns="http://schemas.openxmlformats.org/spreadsheetml/2006/main" count="31" uniqueCount="24">
  <si>
    <t>NumberOfHours</t>
  </si>
  <si>
    <t>NumberOfProcessedStoryPoints</t>
  </si>
  <si>
    <t>Average X:</t>
  </si>
  <si>
    <t>Average Y:</t>
  </si>
  <si>
    <t>X - AVG(X)</t>
  </si>
  <si>
    <t>Y - AVG(Y)</t>
  </si>
  <si>
    <t>(X - AVG(X))²</t>
  </si>
  <si>
    <t>+</t>
  </si>
  <si>
    <t>*</t>
  </si>
  <si>
    <t xml:space="preserve">B0 </t>
  </si>
  <si>
    <t>=</t>
  </si>
  <si>
    <t>(X - AVG(X)) * (Y - AVG(Y))</t>
  </si>
  <si>
    <t>Formule voor simple linear regression is:</t>
  </si>
  <si>
    <t>Stap 1: Bepaal B1, de formule is:</t>
  </si>
  <si>
    <t>Uitwerking B1:</t>
  </si>
  <si>
    <t>Bepaal de gemiddelde X en gemiddelde Y</t>
  </si>
  <si>
    <t>Vul de bovenste helft van de formule in</t>
  </si>
  <si>
    <t>Vul de onderste helft van de formule in</t>
  </si>
  <si>
    <t xml:space="preserve">Stap 2: Gebruik B1 om B0 te bepalen </t>
  </si>
  <si>
    <t>B0</t>
  </si>
  <si>
    <t>Nu kunnen we B1 bepalen door de bovenste helft te delen door de onderste helft</t>
  </si>
  <si>
    <t>Formule in actie:</t>
  </si>
  <si>
    <t>Aantal uren:</t>
  </si>
  <si>
    <t>Geschatte aantal story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</si>
</sst>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Hours vs storypoints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Hours vs Storypoints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Sprint_Data!$A$2:$A$200</c:f>
              <c:numCache>
                <c:formatCode>General</c:formatCode>
                <c:ptCount val="199"/>
                <c:pt idx="0">
                  <c:v>64</c:v>
                </c:pt>
                <c:pt idx="1">
                  <c:v>200</c:v>
                </c:pt>
                <c:pt idx="2">
                  <c:v>92</c:v>
                </c:pt>
                <c:pt idx="3">
                  <c:v>98</c:v>
                </c:pt>
                <c:pt idx="4">
                  <c:v>127</c:v>
                </c:pt>
                <c:pt idx="5">
                  <c:v>93</c:v>
                </c:pt>
                <c:pt idx="6">
                  <c:v>132</c:v>
                </c:pt>
                <c:pt idx="7">
                  <c:v>195</c:v>
                </c:pt>
                <c:pt idx="8">
                  <c:v>99</c:v>
                </c:pt>
                <c:pt idx="9">
                  <c:v>82</c:v>
                </c:pt>
                <c:pt idx="10">
                  <c:v>169</c:v>
                </c:pt>
                <c:pt idx="11">
                  <c:v>193</c:v>
                </c:pt>
                <c:pt idx="12">
                  <c:v>136</c:v>
                </c:pt>
                <c:pt idx="13">
                  <c:v>110</c:v>
                </c:pt>
                <c:pt idx="14">
                  <c:v>91</c:v>
                </c:pt>
                <c:pt idx="15">
                  <c:v>132</c:v>
                </c:pt>
                <c:pt idx="16">
                  <c:v>143</c:v>
                </c:pt>
                <c:pt idx="17">
                  <c:v>93</c:v>
                </c:pt>
                <c:pt idx="18">
                  <c:v>190</c:v>
                </c:pt>
                <c:pt idx="19">
                  <c:v>62</c:v>
                </c:pt>
                <c:pt idx="20">
                  <c:v>123</c:v>
                </c:pt>
                <c:pt idx="21">
                  <c:v>92</c:v>
                </c:pt>
                <c:pt idx="22">
                  <c:v>190</c:v>
                </c:pt>
                <c:pt idx="23">
                  <c:v>93</c:v>
                </c:pt>
                <c:pt idx="24">
                  <c:v>74</c:v>
                </c:pt>
                <c:pt idx="25">
                  <c:v>77</c:v>
                </c:pt>
                <c:pt idx="26">
                  <c:v>82</c:v>
                </c:pt>
                <c:pt idx="27">
                  <c:v>124</c:v>
                </c:pt>
                <c:pt idx="28">
                  <c:v>97</c:v>
                </c:pt>
                <c:pt idx="29">
                  <c:v>77</c:v>
                </c:pt>
                <c:pt idx="30">
                  <c:v>132</c:v>
                </c:pt>
                <c:pt idx="31">
                  <c:v>199</c:v>
                </c:pt>
                <c:pt idx="32">
                  <c:v>103</c:v>
                </c:pt>
                <c:pt idx="33">
                  <c:v>167</c:v>
                </c:pt>
                <c:pt idx="34">
                  <c:v>192</c:v>
                </c:pt>
                <c:pt idx="35">
                  <c:v>150</c:v>
                </c:pt>
                <c:pt idx="36">
                  <c:v>199</c:v>
                </c:pt>
                <c:pt idx="37">
                  <c:v>104</c:v>
                </c:pt>
                <c:pt idx="38">
                  <c:v>104</c:v>
                </c:pt>
                <c:pt idx="39">
                  <c:v>178</c:v>
                </c:pt>
                <c:pt idx="40">
                  <c:v>156</c:v>
                </c:pt>
                <c:pt idx="41">
                  <c:v>109</c:v>
                </c:pt>
                <c:pt idx="42">
                  <c:v>108</c:v>
                </c:pt>
                <c:pt idx="43">
                  <c:v>144</c:v>
                </c:pt>
                <c:pt idx="44">
                  <c:v>194</c:v>
                </c:pt>
                <c:pt idx="45">
                  <c:v>180</c:v>
                </c:pt>
                <c:pt idx="46">
                  <c:v>148</c:v>
                </c:pt>
                <c:pt idx="47">
                  <c:v>168</c:v>
                </c:pt>
                <c:pt idx="48">
                  <c:v>150</c:v>
                </c:pt>
                <c:pt idx="49">
                  <c:v>187</c:v>
                </c:pt>
                <c:pt idx="50">
                  <c:v>197</c:v>
                </c:pt>
                <c:pt idx="51">
                  <c:v>143</c:v>
                </c:pt>
                <c:pt idx="52">
                  <c:v>69</c:v>
                </c:pt>
                <c:pt idx="53">
                  <c:v>148</c:v>
                </c:pt>
                <c:pt idx="54">
                  <c:v>172</c:v>
                </c:pt>
                <c:pt idx="55">
                  <c:v>159</c:v>
                </c:pt>
                <c:pt idx="56">
                  <c:v>146</c:v>
                </c:pt>
                <c:pt idx="57">
                  <c:v>163</c:v>
                </c:pt>
                <c:pt idx="58">
                  <c:v>99</c:v>
                </c:pt>
                <c:pt idx="59">
                  <c:v>177</c:v>
                </c:pt>
                <c:pt idx="60">
                  <c:v>191</c:v>
                </c:pt>
                <c:pt idx="61">
                  <c:v>107</c:v>
                </c:pt>
                <c:pt idx="62">
                  <c:v>160</c:v>
                </c:pt>
                <c:pt idx="63">
                  <c:v>133</c:v>
                </c:pt>
                <c:pt idx="64">
                  <c:v>117</c:v>
                </c:pt>
                <c:pt idx="65">
                  <c:v>182</c:v>
                </c:pt>
                <c:pt idx="66">
                  <c:v>104</c:v>
                </c:pt>
                <c:pt idx="67">
                  <c:v>196</c:v>
                </c:pt>
                <c:pt idx="68">
                  <c:v>161</c:v>
                </c:pt>
                <c:pt idx="69">
                  <c:v>84</c:v>
                </c:pt>
                <c:pt idx="70">
                  <c:v>119</c:v>
                </c:pt>
                <c:pt idx="71">
                  <c:v>88</c:v>
                </c:pt>
                <c:pt idx="72">
                  <c:v>171</c:v>
                </c:pt>
                <c:pt idx="73">
                  <c:v>197</c:v>
                </c:pt>
                <c:pt idx="74">
                  <c:v>96</c:v>
                </c:pt>
                <c:pt idx="75">
                  <c:v>165</c:v>
                </c:pt>
                <c:pt idx="76">
                  <c:v>166</c:v>
                </c:pt>
                <c:pt idx="77">
                  <c:v>60</c:v>
                </c:pt>
                <c:pt idx="78">
                  <c:v>155</c:v>
                </c:pt>
                <c:pt idx="79">
                  <c:v>161</c:v>
                </c:pt>
                <c:pt idx="80">
                  <c:v>89</c:v>
                </c:pt>
                <c:pt idx="81">
                  <c:v>67</c:v>
                </c:pt>
                <c:pt idx="82">
                  <c:v>65</c:v>
                </c:pt>
                <c:pt idx="83">
                  <c:v>133</c:v>
                </c:pt>
                <c:pt idx="84">
                  <c:v>173</c:v>
                </c:pt>
                <c:pt idx="85">
                  <c:v>84</c:v>
                </c:pt>
                <c:pt idx="86">
                  <c:v>61</c:v>
                </c:pt>
                <c:pt idx="87">
                  <c:v>81</c:v>
                </c:pt>
                <c:pt idx="88">
                  <c:v>126</c:v>
                </c:pt>
                <c:pt idx="89">
                  <c:v>73</c:v>
                </c:pt>
                <c:pt idx="90">
                  <c:v>193</c:v>
                </c:pt>
                <c:pt idx="91">
                  <c:v>130</c:v>
                </c:pt>
                <c:pt idx="92">
                  <c:v>104</c:v>
                </c:pt>
                <c:pt idx="93">
                  <c:v>140</c:v>
                </c:pt>
                <c:pt idx="94">
                  <c:v>75</c:v>
                </c:pt>
                <c:pt idx="95">
                  <c:v>83</c:v>
                </c:pt>
                <c:pt idx="96">
                  <c:v>73</c:v>
                </c:pt>
                <c:pt idx="97">
                  <c:v>63</c:v>
                </c:pt>
                <c:pt idx="98">
                  <c:v>133</c:v>
                </c:pt>
                <c:pt idx="99">
                  <c:v>163</c:v>
                </c:pt>
                <c:pt idx="100">
                  <c:v>122</c:v>
                </c:pt>
                <c:pt idx="101">
                  <c:v>120</c:v>
                </c:pt>
                <c:pt idx="102">
                  <c:v>134</c:v>
                </c:pt>
                <c:pt idx="103">
                  <c:v>185</c:v>
                </c:pt>
                <c:pt idx="104">
                  <c:v>161</c:v>
                </c:pt>
                <c:pt idx="105">
                  <c:v>129</c:v>
                </c:pt>
                <c:pt idx="106">
                  <c:v>98</c:v>
                </c:pt>
                <c:pt idx="107">
                  <c:v>155</c:v>
                </c:pt>
                <c:pt idx="108">
                  <c:v>144</c:v>
                </c:pt>
                <c:pt idx="109">
                  <c:v>171</c:v>
                </c:pt>
                <c:pt idx="110">
                  <c:v>141</c:v>
                </c:pt>
                <c:pt idx="111">
                  <c:v>91</c:v>
                </c:pt>
                <c:pt idx="112">
                  <c:v>171</c:v>
                </c:pt>
                <c:pt idx="113">
                  <c:v>87</c:v>
                </c:pt>
                <c:pt idx="114">
                  <c:v>158</c:v>
                </c:pt>
                <c:pt idx="115">
                  <c:v>188</c:v>
                </c:pt>
                <c:pt idx="116">
                  <c:v>186</c:v>
                </c:pt>
                <c:pt idx="117">
                  <c:v>85</c:v>
                </c:pt>
                <c:pt idx="118">
                  <c:v>172</c:v>
                </c:pt>
                <c:pt idx="119">
                  <c:v>79</c:v>
                </c:pt>
                <c:pt idx="120">
                  <c:v>102</c:v>
                </c:pt>
                <c:pt idx="121">
                  <c:v>138</c:v>
                </c:pt>
                <c:pt idx="122">
                  <c:v>163</c:v>
                </c:pt>
                <c:pt idx="123">
                  <c:v>188</c:v>
                </c:pt>
                <c:pt idx="124">
                  <c:v>125</c:v>
                </c:pt>
                <c:pt idx="125">
                  <c:v>170</c:v>
                </c:pt>
                <c:pt idx="126">
                  <c:v>195</c:v>
                </c:pt>
                <c:pt idx="127">
                  <c:v>101</c:v>
                </c:pt>
                <c:pt idx="128">
                  <c:v>166</c:v>
                </c:pt>
                <c:pt idx="129">
                  <c:v>192</c:v>
                </c:pt>
                <c:pt idx="130">
                  <c:v>114</c:v>
                </c:pt>
                <c:pt idx="131">
                  <c:v>120</c:v>
                </c:pt>
                <c:pt idx="132">
                  <c:v>117</c:v>
                </c:pt>
                <c:pt idx="133">
                  <c:v>164</c:v>
                </c:pt>
                <c:pt idx="134">
                  <c:v>151</c:v>
                </c:pt>
                <c:pt idx="135">
                  <c:v>63</c:v>
                </c:pt>
                <c:pt idx="136">
                  <c:v>84</c:v>
                </c:pt>
                <c:pt idx="137">
                  <c:v>63</c:v>
                </c:pt>
                <c:pt idx="138">
                  <c:v>167</c:v>
                </c:pt>
                <c:pt idx="139">
                  <c:v>87</c:v>
                </c:pt>
                <c:pt idx="140">
                  <c:v>162</c:v>
                </c:pt>
                <c:pt idx="141">
                  <c:v>183</c:v>
                </c:pt>
                <c:pt idx="142">
                  <c:v>155</c:v>
                </c:pt>
                <c:pt idx="143">
                  <c:v>99</c:v>
                </c:pt>
                <c:pt idx="144">
                  <c:v>194</c:v>
                </c:pt>
                <c:pt idx="145">
                  <c:v>102</c:v>
                </c:pt>
                <c:pt idx="146">
                  <c:v>180</c:v>
                </c:pt>
                <c:pt idx="147">
                  <c:v>143</c:v>
                </c:pt>
                <c:pt idx="148">
                  <c:v>66</c:v>
                </c:pt>
                <c:pt idx="149">
                  <c:v>133</c:v>
                </c:pt>
                <c:pt idx="150">
                  <c:v>80</c:v>
                </c:pt>
                <c:pt idx="151">
                  <c:v>199</c:v>
                </c:pt>
                <c:pt idx="152">
                  <c:v>96</c:v>
                </c:pt>
                <c:pt idx="153">
                  <c:v>64</c:v>
                </c:pt>
                <c:pt idx="154">
                  <c:v>105</c:v>
                </c:pt>
                <c:pt idx="155">
                  <c:v>187</c:v>
                </c:pt>
                <c:pt idx="156">
                  <c:v>64</c:v>
                </c:pt>
                <c:pt idx="157">
                  <c:v>137</c:v>
                </c:pt>
                <c:pt idx="158">
                  <c:v>159</c:v>
                </c:pt>
                <c:pt idx="159">
                  <c:v>194</c:v>
                </c:pt>
                <c:pt idx="160">
                  <c:v>177</c:v>
                </c:pt>
                <c:pt idx="161">
                  <c:v>165</c:v>
                </c:pt>
                <c:pt idx="162">
                  <c:v>177</c:v>
                </c:pt>
                <c:pt idx="163">
                  <c:v>150</c:v>
                </c:pt>
                <c:pt idx="164">
                  <c:v>182</c:v>
                </c:pt>
                <c:pt idx="165">
                  <c:v>89</c:v>
                </c:pt>
                <c:pt idx="166">
                  <c:v>121</c:v>
                </c:pt>
                <c:pt idx="167">
                  <c:v>100</c:v>
                </c:pt>
                <c:pt idx="168">
                  <c:v>144</c:v>
                </c:pt>
                <c:pt idx="169">
                  <c:v>193</c:v>
                </c:pt>
                <c:pt idx="170">
                  <c:v>111</c:v>
                </c:pt>
                <c:pt idx="171">
                  <c:v>93</c:v>
                </c:pt>
                <c:pt idx="172">
                  <c:v>195</c:v>
                </c:pt>
                <c:pt idx="173">
                  <c:v>128</c:v>
                </c:pt>
                <c:pt idx="174">
                  <c:v>183</c:v>
                </c:pt>
                <c:pt idx="175">
                  <c:v>135</c:v>
                </c:pt>
                <c:pt idx="176">
                  <c:v>193</c:v>
                </c:pt>
                <c:pt idx="177">
                  <c:v>183</c:v>
                </c:pt>
                <c:pt idx="178">
                  <c:v>198</c:v>
                </c:pt>
                <c:pt idx="179">
                  <c:v>160</c:v>
                </c:pt>
                <c:pt idx="180">
                  <c:v>154</c:v>
                </c:pt>
                <c:pt idx="181">
                  <c:v>164</c:v>
                </c:pt>
                <c:pt idx="182">
                  <c:v>102</c:v>
                </c:pt>
                <c:pt idx="183">
                  <c:v>97</c:v>
                </c:pt>
                <c:pt idx="184">
                  <c:v>130</c:v>
                </c:pt>
                <c:pt idx="185">
                  <c:v>198</c:v>
                </c:pt>
                <c:pt idx="186">
                  <c:v>165</c:v>
                </c:pt>
                <c:pt idx="187">
                  <c:v>103</c:v>
                </c:pt>
                <c:pt idx="188">
                  <c:v>66</c:v>
                </c:pt>
                <c:pt idx="189">
                  <c:v>177</c:v>
                </c:pt>
                <c:pt idx="190">
                  <c:v>191</c:v>
                </c:pt>
                <c:pt idx="191">
                  <c:v>159</c:v>
                </c:pt>
                <c:pt idx="192">
                  <c:v>63</c:v>
                </c:pt>
                <c:pt idx="193">
                  <c:v>177</c:v>
                </c:pt>
                <c:pt idx="194">
                  <c:v>154</c:v>
                </c:pt>
                <c:pt idx="195">
                  <c:v>84</c:v>
                </c:pt>
                <c:pt idx="196">
                  <c:v>98</c:v>
                </c:pt>
                <c:pt idx="197">
                  <c:v>126</c:v>
                </c:pt>
                <c:pt idx="198">
                  <c:v>137</c:v>
                </c:pt>
              </c:numCache>
            </c:numRef>
          </c:xVal>
          <c:yVal>
            <c:numRef>
              <c:f>Sprint_Data!$B$2:$B$200</c:f>
              <c:numCache>
                <c:formatCode>General</c:formatCode>
                <c:ptCount val="199"/>
                <c:pt idx="0">
                  <c:v>43.2</c:v>
                </c:pt>
                <c:pt idx="1">
                  <c:v>157</c:v>
                </c:pt>
                <c:pt idx="2">
                  <c:v>80.600000000000009</c:v>
                </c:pt>
                <c:pt idx="3">
                  <c:v>72.400000000000006</c:v>
                </c:pt>
                <c:pt idx="4">
                  <c:v>100.60000000000001</c:v>
                </c:pt>
                <c:pt idx="5">
                  <c:v>75.400000000000006</c:v>
                </c:pt>
                <c:pt idx="6">
                  <c:v>109.60000000000001</c:v>
                </c:pt>
                <c:pt idx="7">
                  <c:v>155</c:v>
                </c:pt>
                <c:pt idx="8">
                  <c:v>84.2</c:v>
                </c:pt>
                <c:pt idx="9">
                  <c:v>69.600000000000009</c:v>
                </c:pt>
                <c:pt idx="10">
                  <c:v>135.20000000000002</c:v>
                </c:pt>
                <c:pt idx="11">
                  <c:v>149.4</c:v>
                </c:pt>
                <c:pt idx="12">
                  <c:v>106.80000000000001</c:v>
                </c:pt>
                <c:pt idx="13">
                  <c:v>93</c:v>
                </c:pt>
                <c:pt idx="14">
                  <c:v>67.8</c:v>
                </c:pt>
                <c:pt idx="15">
                  <c:v>113.60000000000001</c:v>
                </c:pt>
                <c:pt idx="16">
                  <c:v>122.4</c:v>
                </c:pt>
                <c:pt idx="17">
                  <c:v>70.400000000000006</c:v>
                </c:pt>
                <c:pt idx="18">
                  <c:v>160</c:v>
                </c:pt>
                <c:pt idx="19">
                  <c:v>46.6</c:v>
                </c:pt>
                <c:pt idx="20">
                  <c:v>91.4</c:v>
                </c:pt>
                <c:pt idx="21">
                  <c:v>68.600000000000009</c:v>
                </c:pt>
                <c:pt idx="22">
                  <c:v>156</c:v>
                </c:pt>
                <c:pt idx="23">
                  <c:v>77.400000000000006</c:v>
                </c:pt>
                <c:pt idx="24">
                  <c:v>55.2</c:v>
                </c:pt>
                <c:pt idx="25">
                  <c:v>58.6</c:v>
                </c:pt>
                <c:pt idx="26">
                  <c:v>60.600000000000009</c:v>
                </c:pt>
                <c:pt idx="27">
                  <c:v>101.2</c:v>
                </c:pt>
                <c:pt idx="28">
                  <c:v>76.600000000000009</c:v>
                </c:pt>
                <c:pt idx="29">
                  <c:v>55.6</c:v>
                </c:pt>
                <c:pt idx="30">
                  <c:v>103.60000000000001</c:v>
                </c:pt>
                <c:pt idx="31">
                  <c:v>158.20000000000002</c:v>
                </c:pt>
                <c:pt idx="32">
                  <c:v>89.4</c:v>
                </c:pt>
                <c:pt idx="33">
                  <c:v>141.6</c:v>
                </c:pt>
                <c:pt idx="34">
                  <c:v>148.60000000000002</c:v>
                </c:pt>
                <c:pt idx="35">
                  <c:v>118</c:v>
                </c:pt>
                <c:pt idx="36">
                  <c:v>152.20000000000002</c:v>
                </c:pt>
                <c:pt idx="37">
                  <c:v>84.2</c:v>
                </c:pt>
                <c:pt idx="38">
                  <c:v>77.2</c:v>
                </c:pt>
                <c:pt idx="39">
                  <c:v>138.4</c:v>
                </c:pt>
                <c:pt idx="40">
                  <c:v>127.80000000000001</c:v>
                </c:pt>
                <c:pt idx="41">
                  <c:v>86.2</c:v>
                </c:pt>
                <c:pt idx="42">
                  <c:v>79.400000000000006</c:v>
                </c:pt>
                <c:pt idx="43">
                  <c:v>116.2</c:v>
                </c:pt>
                <c:pt idx="44">
                  <c:v>160.20000000000002</c:v>
                </c:pt>
                <c:pt idx="45">
                  <c:v>145</c:v>
                </c:pt>
                <c:pt idx="46">
                  <c:v>123.4</c:v>
                </c:pt>
                <c:pt idx="47">
                  <c:v>141.4</c:v>
                </c:pt>
                <c:pt idx="48">
                  <c:v>115</c:v>
                </c:pt>
                <c:pt idx="49">
                  <c:v>143.6</c:v>
                </c:pt>
                <c:pt idx="50">
                  <c:v>164.60000000000002</c:v>
                </c:pt>
                <c:pt idx="51">
                  <c:v>107.4</c:v>
                </c:pt>
                <c:pt idx="52">
                  <c:v>53.2</c:v>
                </c:pt>
                <c:pt idx="53">
                  <c:v>124.4</c:v>
                </c:pt>
                <c:pt idx="54">
                  <c:v>143.6</c:v>
                </c:pt>
                <c:pt idx="55">
                  <c:v>131.19999999999999</c:v>
                </c:pt>
                <c:pt idx="56">
                  <c:v>122.80000000000001</c:v>
                </c:pt>
                <c:pt idx="57">
                  <c:v>131.4</c:v>
                </c:pt>
                <c:pt idx="58">
                  <c:v>73.2</c:v>
                </c:pt>
                <c:pt idx="59">
                  <c:v>139.6</c:v>
                </c:pt>
                <c:pt idx="60">
                  <c:v>148.80000000000001</c:v>
                </c:pt>
                <c:pt idx="61">
                  <c:v>81.600000000000009</c:v>
                </c:pt>
                <c:pt idx="62">
                  <c:v>123</c:v>
                </c:pt>
                <c:pt idx="63">
                  <c:v>99.4</c:v>
                </c:pt>
                <c:pt idx="64">
                  <c:v>97.600000000000009</c:v>
                </c:pt>
                <c:pt idx="65">
                  <c:v>141.6</c:v>
                </c:pt>
                <c:pt idx="66">
                  <c:v>83.2</c:v>
                </c:pt>
                <c:pt idx="67">
                  <c:v>153.80000000000001</c:v>
                </c:pt>
                <c:pt idx="68">
                  <c:v>129.80000000000001</c:v>
                </c:pt>
                <c:pt idx="69">
                  <c:v>68.2</c:v>
                </c:pt>
                <c:pt idx="70">
                  <c:v>101.2</c:v>
                </c:pt>
                <c:pt idx="71">
                  <c:v>77.400000000000006</c:v>
                </c:pt>
                <c:pt idx="72">
                  <c:v>141.80000000000001</c:v>
                </c:pt>
                <c:pt idx="73">
                  <c:v>151.60000000000002</c:v>
                </c:pt>
                <c:pt idx="74">
                  <c:v>68.800000000000011</c:v>
                </c:pt>
                <c:pt idx="75">
                  <c:v>130</c:v>
                </c:pt>
                <c:pt idx="76">
                  <c:v>131.80000000000001</c:v>
                </c:pt>
                <c:pt idx="77">
                  <c:v>42</c:v>
                </c:pt>
                <c:pt idx="78">
                  <c:v>119</c:v>
                </c:pt>
                <c:pt idx="79">
                  <c:v>124.80000000000001</c:v>
                </c:pt>
                <c:pt idx="80">
                  <c:v>67.2</c:v>
                </c:pt>
                <c:pt idx="81">
                  <c:v>45.6</c:v>
                </c:pt>
                <c:pt idx="82">
                  <c:v>48</c:v>
                </c:pt>
                <c:pt idx="83">
                  <c:v>113.4</c:v>
                </c:pt>
                <c:pt idx="84">
                  <c:v>137.4</c:v>
                </c:pt>
                <c:pt idx="85">
                  <c:v>67.2</c:v>
                </c:pt>
                <c:pt idx="86">
                  <c:v>48.800000000000004</c:v>
                </c:pt>
                <c:pt idx="87">
                  <c:v>63.8</c:v>
                </c:pt>
                <c:pt idx="88">
                  <c:v>100.80000000000001</c:v>
                </c:pt>
                <c:pt idx="89">
                  <c:v>55.400000000000006</c:v>
                </c:pt>
                <c:pt idx="90">
                  <c:v>158.4</c:v>
                </c:pt>
                <c:pt idx="91">
                  <c:v>104</c:v>
                </c:pt>
                <c:pt idx="92">
                  <c:v>85.2</c:v>
                </c:pt>
                <c:pt idx="93">
                  <c:v>120</c:v>
                </c:pt>
                <c:pt idx="94">
                  <c:v>62</c:v>
                </c:pt>
                <c:pt idx="95">
                  <c:v>61.400000000000006</c:v>
                </c:pt>
                <c:pt idx="96">
                  <c:v>53.400000000000006</c:v>
                </c:pt>
                <c:pt idx="97">
                  <c:v>57.400000000000006</c:v>
                </c:pt>
                <c:pt idx="98">
                  <c:v>111.4</c:v>
                </c:pt>
                <c:pt idx="99">
                  <c:v>129.4</c:v>
                </c:pt>
                <c:pt idx="100">
                  <c:v>101.60000000000001</c:v>
                </c:pt>
                <c:pt idx="101">
                  <c:v>91</c:v>
                </c:pt>
                <c:pt idx="102">
                  <c:v>102.2</c:v>
                </c:pt>
                <c:pt idx="103">
                  <c:v>155</c:v>
                </c:pt>
                <c:pt idx="104">
                  <c:v>136.80000000000001</c:v>
                </c:pt>
                <c:pt idx="105">
                  <c:v>106.2</c:v>
                </c:pt>
                <c:pt idx="106">
                  <c:v>85.4</c:v>
                </c:pt>
                <c:pt idx="107">
                  <c:v>128</c:v>
                </c:pt>
                <c:pt idx="108">
                  <c:v>110.2</c:v>
                </c:pt>
                <c:pt idx="109">
                  <c:v>133.80000000000001</c:v>
                </c:pt>
                <c:pt idx="110">
                  <c:v>117.80000000000001</c:v>
                </c:pt>
                <c:pt idx="111">
                  <c:v>67.8</c:v>
                </c:pt>
                <c:pt idx="112">
                  <c:v>134.80000000000001</c:v>
                </c:pt>
                <c:pt idx="113">
                  <c:v>70.600000000000009</c:v>
                </c:pt>
                <c:pt idx="114">
                  <c:v>123.4</c:v>
                </c:pt>
                <c:pt idx="115">
                  <c:v>146.4</c:v>
                </c:pt>
                <c:pt idx="116">
                  <c:v>149.80000000000001</c:v>
                </c:pt>
                <c:pt idx="117">
                  <c:v>74</c:v>
                </c:pt>
                <c:pt idx="118">
                  <c:v>135.6</c:v>
                </c:pt>
                <c:pt idx="119">
                  <c:v>56.2</c:v>
                </c:pt>
                <c:pt idx="120">
                  <c:v>83.600000000000009</c:v>
                </c:pt>
                <c:pt idx="121">
                  <c:v>107.4</c:v>
                </c:pt>
                <c:pt idx="122">
                  <c:v>128.4</c:v>
                </c:pt>
                <c:pt idx="123">
                  <c:v>151.4</c:v>
                </c:pt>
                <c:pt idx="124">
                  <c:v>96</c:v>
                </c:pt>
                <c:pt idx="125">
                  <c:v>143</c:v>
                </c:pt>
                <c:pt idx="126">
                  <c:v>156</c:v>
                </c:pt>
                <c:pt idx="127">
                  <c:v>88.800000000000011</c:v>
                </c:pt>
                <c:pt idx="128">
                  <c:v>124.80000000000001</c:v>
                </c:pt>
                <c:pt idx="129">
                  <c:v>147.60000000000002</c:v>
                </c:pt>
                <c:pt idx="130">
                  <c:v>95.2</c:v>
                </c:pt>
                <c:pt idx="131">
                  <c:v>95</c:v>
                </c:pt>
                <c:pt idx="132">
                  <c:v>86.600000000000009</c:v>
                </c:pt>
                <c:pt idx="133">
                  <c:v>129.20000000000002</c:v>
                </c:pt>
                <c:pt idx="134">
                  <c:v>119.80000000000001</c:v>
                </c:pt>
                <c:pt idx="135">
                  <c:v>43.400000000000006</c:v>
                </c:pt>
                <c:pt idx="136">
                  <c:v>61.2</c:v>
                </c:pt>
                <c:pt idx="137">
                  <c:v>44.400000000000006</c:v>
                </c:pt>
                <c:pt idx="138">
                  <c:v>127.6</c:v>
                </c:pt>
                <c:pt idx="139">
                  <c:v>73.600000000000009</c:v>
                </c:pt>
                <c:pt idx="140">
                  <c:v>121.6</c:v>
                </c:pt>
                <c:pt idx="141">
                  <c:v>140.4</c:v>
                </c:pt>
                <c:pt idx="142">
                  <c:v>119</c:v>
                </c:pt>
                <c:pt idx="143">
                  <c:v>86.2</c:v>
                </c:pt>
                <c:pt idx="144">
                  <c:v>154.20000000000002</c:v>
                </c:pt>
                <c:pt idx="145">
                  <c:v>88.600000000000009</c:v>
                </c:pt>
                <c:pt idx="146">
                  <c:v>147</c:v>
                </c:pt>
                <c:pt idx="147">
                  <c:v>121.4</c:v>
                </c:pt>
                <c:pt idx="148">
                  <c:v>54.800000000000004</c:v>
                </c:pt>
                <c:pt idx="149">
                  <c:v>106.4</c:v>
                </c:pt>
                <c:pt idx="150">
                  <c:v>66</c:v>
                </c:pt>
                <c:pt idx="151">
                  <c:v>153.20000000000002</c:v>
                </c:pt>
                <c:pt idx="152">
                  <c:v>68.800000000000011</c:v>
                </c:pt>
                <c:pt idx="153">
                  <c:v>50.2</c:v>
                </c:pt>
                <c:pt idx="154">
                  <c:v>84</c:v>
                </c:pt>
                <c:pt idx="155">
                  <c:v>154.6</c:v>
                </c:pt>
                <c:pt idx="156">
                  <c:v>55.2</c:v>
                </c:pt>
                <c:pt idx="157">
                  <c:v>110.60000000000001</c:v>
                </c:pt>
                <c:pt idx="158">
                  <c:v>127.2</c:v>
                </c:pt>
                <c:pt idx="159">
                  <c:v>163.20000000000002</c:v>
                </c:pt>
                <c:pt idx="160">
                  <c:v>139.6</c:v>
                </c:pt>
                <c:pt idx="161">
                  <c:v>127</c:v>
                </c:pt>
                <c:pt idx="162">
                  <c:v>136.6</c:v>
                </c:pt>
                <c:pt idx="163">
                  <c:v>116</c:v>
                </c:pt>
                <c:pt idx="164">
                  <c:v>147.6</c:v>
                </c:pt>
                <c:pt idx="165">
                  <c:v>75.2</c:v>
                </c:pt>
                <c:pt idx="166">
                  <c:v>88.800000000000011</c:v>
                </c:pt>
                <c:pt idx="167">
                  <c:v>76</c:v>
                </c:pt>
                <c:pt idx="168">
                  <c:v>114.2</c:v>
                </c:pt>
                <c:pt idx="169">
                  <c:v>154.4</c:v>
                </c:pt>
                <c:pt idx="170">
                  <c:v>87.800000000000011</c:v>
                </c:pt>
                <c:pt idx="171">
                  <c:v>72.400000000000006</c:v>
                </c:pt>
                <c:pt idx="172">
                  <c:v>148</c:v>
                </c:pt>
                <c:pt idx="173">
                  <c:v>94.4</c:v>
                </c:pt>
                <c:pt idx="174">
                  <c:v>138.4</c:v>
                </c:pt>
                <c:pt idx="175">
                  <c:v>105</c:v>
                </c:pt>
                <c:pt idx="176">
                  <c:v>161.4</c:v>
                </c:pt>
                <c:pt idx="177">
                  <c:v>141.4</c:v>
                </c:pt>
                <c:pt idx="178">
                  <c:v>159.4</c:v>
                </c:pt>
                <c:pt idx="179">
                  <c:v>136</c:v>
                </c:pt>
                <c:pt idx="180">
                  <c:v>124.2</c:v>
                </c:pt>
                <c:pt idx="181">
                  <c:v>139.20000000000002</c:v>
                </c:pt>
                <c:pt idx="182">
                  <c:v>80.600000000000009</c:v>
                </c:pt>
                <c:pt idx="183">
                  <c:v>71.600000000000009</c:v>
                </c:pt>
                <c:pt idx="184">
                  <c:v>109</c:v>
                </c:pt>
                <c:pt idx="185">
                  <c:v>161.4</c:v>
                </c:pt>
                <c:pt idx="186">
                  <c:v>137</c:v>
                </c:pt>
                <c:pt idx="187">
                  <c:v>89.4</c:v>
                </c:pt>
                <c:pt idx="188">
                  <c:v>46.800000000000004</c:v>
                </c:pt>
                <c:pt idx="189">
                  <c:v>133.6</c:v>
                </c:pt>
                <c:pt idx="190">
                  <c:v>158.80000000000001</c:v>
                </c:pt>
                <c:pt idx="191">
                  <c:v>135.19999999999999</c:v>
                </c:pt>
                <c:pt idx="192">
                  <c:v>58.400000000000006</c:v>
                </c:pt>
                <c:pt idx="193">
                  <c:v>143.6</c:v>
                </c:pt>
                <c:pt idx="194">
                  <c:v>121.2</c:v>
                </c:pt>
                <c:pt idx="195">
                  <c:v>62.2</c:v>
                </c:pt>
                <c:pt idx="196">
                  <c:v>74.400000000000006</c:v>
                </c:pt>
                <c:pt idx="197">
                  <c:v>107.80000000000001</c:v>
                </c:pt>
                <c:pt idx="198">
                  <c:v>112.60000000000001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ADB-9354-C82C269A9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44536"/>
        <c:axId val="505937976"/>
      </c:scatterChart>
      <c:valAx>
        <c:axId val="5059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7976"/>
        <c:crosses val="autoZero"/>
        <c:crossBetween val="midCat"/>
      </c:valAx>
      <c:valAx>
        <c:axId val="5059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114300</xdr:rowOff>
    </xdr:from>
    <xdr:to>
      <xdr:col>15</xdr:col>
      <xdr:colOff>1028700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73264-9FF8-4EF7-880A-C77D49ED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607250</xdr:colOff>
      <xdr:row>20</xdr:row>
      <xdr:rowOff>22828</xdr:rowOff>
    </xdr:from>
    <xdr:ext cx="1437573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068927-77C9-4769-A44F-05F5F40E84D1}"/>
                </a:ext>
              </a:extLst>
            </xdr:cNvPr>
            <xdr:cNvSpPr txBox="1"/>
          </xdr:nvSpPr>
          <xdr:spPr>
            <a:xfrm>
              <a:off x="9941750" y="3832828"/>
              <a:ext cx="143757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(</m:t>
                            </m:r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068927-77C9-4769-A44F-05F5F40E84D1}"/>
                </a:ext>
              </a:extLst>
            </xdr:cNvPr>
            <xdr:cNvSpPr txBox="1"/>
          </xdr:nvSpPr>
          <xdr:spPr>
            <a:xfrm>
              <a:off x="9941750" y="3832828"/>
              <a:ext cx="143757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𝑏_1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(∑▒〖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−𝑥 ̅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 (𝑦 −𝑦 ̅)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〗)/(∑▒〖</a:t>
              </a:r>
              <a:r>
                <a:rPr lang="nl-NL" sz="1100" b="0" i="0">
                  <a:latin typeface="Cambria Math" panose="02040503050406030204" pitchFamily="18" charset="0"/>
                </a:rPr>
                <a:t>(𝑥 −𝑥 ̅)</a:t>
              </a:r>
              <a:r>
                <a:rPr lang="en-GB" sz="1100" b="0" i="0">
                  <a:latin typeface="Cambria Math" panose="02040503050406030204" pitchFamily="18" charset="0"/>
                </a:rPr>
                <a:t>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66675</xdr:colOff>
      <xdr:row>17</xdr:row>
      <xdr:rowOff>9525</xdr:rowOff>
    </xdr:from>
    <xdr:ext cx="15430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590ACD-A0D6-406C-8D9F-93F191C9FCC6}"/>
                </a:ext>
              </a:extLst>
            </xdr:cNvPr>
            <xdr:cNvSpPr txBox="1"/>
          </xdr:nvSpPr>
          <xdr:spPr>
            <a:xfrm>
              <a:off x="10010775" y="3248025"/>
              <a:ext cx="1543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nl-NL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GB" sz="110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nl-N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l-NL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nl-N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l-NL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nl-NL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nl-NL" sz="11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590ACD-A0D6-406C-8D9F-93F191C9FCC6}"/>
                </a:ext>
              </a:extLst>
            </xdr:cNvPr>
            <xdr:cNvSpPr txBox="1"/>
          </xdr:nvSpPr>
          <xdr:spPr>
            <a:xfrm>
              <a:off x="10010775" y="3248025"/>
              <a:ext cx="1543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𝑦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nl-NL" sz="1100" b="0" i="0">
                  <a:latin typeface="Cambria Math" panose="02040503050406030204" pitchFamily="18" charset="0"/>
                </a:rPr>
                <a:t>𝑏_0</a:t>
              </a:r>
              <a:r>
                <a:rPr lang="en-GB" sz="1100"/>
                <a:t> + </a:t>
              </a:r>
              <a:r>
                <a:rPr lang="nl-NL" sz="1100" b="0" i="0">
                  <a:latin typeface="Cambria Math" panose="02040503050406030204" pitchFamily="18" charset="0"/>
                </a:rPr>
                <a:t>𝑏_1∗𝑥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28</xdr:row>
      <xdr:rowOff>9525</xdr:rowOff>
    </xdr:from>
    <xdr:ext cx="156210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01841D-B2FE-43F8-BD67-EFB6C1BA2265}"/>
                </a:ext>
              </a:extLst>
            </xdr:cNvPr>
            <xdr:cNvSpPr txBox="1"/>
          </xdr:nvSpPr>
          <xdr:spPr>
            <a:xfrm>
              <a:off x="9791700" y="5343525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(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01841D-B2FE-43F8-BD67-EFB6C1BA2265}"/>
                </a:ext>
              </a:extLst>
            </xdr:cNvPr>
            <xdr:cNvSpPr txBox="1"/>
          </xdr:nvSpPr>
          <xdr:spPr>
            <a:xfrm>
              <a:off x="9791700" y="5343525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−𝑥 ̅ )  (𝑦 −𝑦 ̅)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200025</xdr:colOff>
      <xdr:row>31</xdr:row>
      <xdr:rowOff>19050</xdr:rowOff>
    </xdr:from>
    <xdr:ext cx="156210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A741D8-61C0-4505-8BEE-32A975306FEC}"/>
                </a:ext>
              </a:extLst>
            </xdr:cNvPr>
            <xdr:cNvSpPr txBox="1"/>
          </xdr:nvSpPr>
          <xdr:spPr>
            <a:xfrm>
              <a:off x="9534525" y="5924550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A741D8-61C0-4505-8BEE-32A975306FEC}"/>
                </a:ext>
              </a:extLst>
            </xdr:cNvPr>
            <xdr:cNvSpPr txBox="1"/>
          </xdr:nvSpPr>
          <xdr:spPr>
            <a:xfrm>
              <a:off x="9534525" y="5924550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 −𝑥 ̅)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26225</xdr:colOff>
      <xdr:row>34</xdr:row>
      <xdr:rowOff>22828</xdr:rowOff>
    </xdr:from>
    <xdr:ext cx="16555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7724744-07B1-4128-9B31-FB55DF70598B}"/>
                </a:ext>
              </a:extLst>
            </xdr:cNvPr>
            <xdr:cNvSpPr txBox="1"/>
          </xdr:nvSpPr>
          <xdr:spPr>
            <a:xfrm>
              <a:off x="9970325" y="6499828"/>
              <a:ext cx="165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7724744-07B1-4128-9B31-FB55DF70598B}"/>
                </a:ext>
              </a:extLst>
            </xdr:cNvPr>
            <xdr:cNvSpPr txBox="1"/>
          </xdr:nvSpPr>
          <xdr:spPr>
            <a:xfrm>
              <a:off x="9970325" y="6499828"/>
              <a:ext cx="165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𝑏_1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47625</xdr:colOff>
      <xdr:row>37</xdr:row>
      <xdr:rowOff>19050</xdr:rowOff>
    </xdr:from>
    <xdr:ext cx="15621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2596C3-48E0-4393-A065-9F703B65B576}"/>
                </a:ext>
              </a:extLst>
            </xdr:cNvPr>
            <xdr:cNvSpPr txBox="1"/>
          </xdr:nvSpPr>
          <xdr:spPr>
            <a:xfrm>
              <a:off x="9991725" y="7067550"/>
              <a:ext cx="1562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nl-N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nl-N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</m:acc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nl-N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nl-N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a:rPr lang="nl-N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</m:oMath>
              </a14:m>
              <a:r>
                <a:rPr lang="en-GB" sz="1100"/>
                <a:t> </a:t>
              </a: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2596C3-48E0-4393-A065-9F703B65B576}"/>
                </a:ext>
              </a:extLst>
            </xdr:cNvPr>
            <xdr:cNvSpPr txBox="1"/>
          </xdr:nvSpPr>
          <xdr:spPr>
            <a:xfrm>
              <a:off x="9991725" y="7067550"/>
              <a:ext cx="1562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 ̅=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𝑏〗_0+𝑏_1∗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tabSelected="1" workbookViewId="0">
      <selection activeCell="F16" sqref="F16"/>
    </sheetView>
  </sheetViews>
  <sheetFormatPr defaultRowHeight="15" x14ac:dyDescent="0.25"/>
  <cols>
    <col min="1" max="1" width="18.140625" customWidth="1"/>
    <col min="2" max="2" width="29.5703125" customWidth="1"/>
    <col min="3" max="3" width="25" customWidth="1"/>
    <col min="4" max="4" width="12.85546875" customWidth="1"/>
    <col min="5" max="5" width="18.85546875" customWidth="1"/>
    <col min="6" max="6" width="26.42578125" customWidth="1"/>
    <col min="9" max="9" width="22.140625" customWidth="1"/>
    <col min="15" max="15" width="12.7109375" customWidth="1"/>
    <col min="16" max="16" width="20.8554687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11</v>
      </c>
    </row>
    <row r="2" spans="1:6" x14ac:dyDescent="0.25">
      <c r="A2">
        <f ca="1">RANDBETWEEN(60,200)</f>
        <v>64</v>
      </c>
      <c r="B2">
        <f ca="1">(A2*0.8)+RANDBETWEEN(-8,8)</f>
        <v>43.2</v>
      </c>
      <c r="C2">
        <f ca="1">SUM(A2-$J$26)</f>
        <v>-67.688963210702354</v>
      </c>
      <c r="D2">
        <f ca="1">SUM(B2-$J$27)</f>
        <v>-61.947157190635423</v>
      </c>
      <c r="E2">
        <f ca="1">POWER(SUM(A2-$J$26), 2)</f>
        <v>4581.7957405398165</v>
      </c>
      <c r="F2">
        <f ca="1">SUM(C2) * D2</f>
        <v>4193.1388440845167</v>
      </c>
    </row>
    <row r="3" spans="1:6" x14ac:dyDescent="0.25">
      <c r="A3">
        <f t="shared" ref="A3:A66" ca="1" si="0">RANDBETWEEN(60,200)</f>
        <v>200</v>
      </c>
      <c r="B3">
        <f t="shared" ref="B3:B66" ca="1" si="1">(A3*0.8)+RANDBETWEEN(-8,8)</f>
        <v>157</v>
      </c>
      <c r="C3">
        <f ca="1">SUM(A3-$J$26)</f>
        <v>68.311036789297646</v>
      </c>
      <c r="D3">
        <f ca="1">SUM(B3-$J$27)</f>
        <v>51.852842809364574</v>
      </c>
      <c r="E3">
        <f ca="1">POWER(SUM(A3-$J$26), 2)</f>
        <v>4666.3977472287761</v>
      </c>
      <c r="F3">
        <f t="shared" ref="F3:F66" ca="1" si="2">SUM(C3) * D3</f>
        <v>3542.1214527801712</v>
      </c>
    </row>
    <row r="4" spans="1:6" x14ac:dyDescent="0.25">
      <c r="A4">
        <f t="shared" ca="1" si="0"/>
        <v>92</v>
      </c>
      <c r="B4">
        <f t="shared" ca="1" si="1"/>
        <v>80.600000000000009</v>
      </c>
      <c r="C4">
        <f ca="1">SUM(A4-$J$26)</f>
        <v>-39.688963210702354</v>
      </c>
      <c r="D4">
        <f ca="1">SUM(B4-$J$27)</f>
        <v>-24.547157190635417</v>
      </c>
      <c r="E4">
        <f ca="1">POWER(SUM(A4-$J$26), 2)</f>
        <v>1575.2138007404849</v>
      </c>
      <c r="F4">
        <f t="shared" ca="1" si="2"/>
        <v>974.25121866645679</v>
      </c>
    </row>
    <row r="5" spans="1:6" x14ac:dyDescent="0.25">
      <c r="A5">
        <f t="shared" ca="1" si="0"/>
        <v>98</v>
      </c>
      <c r="B5">
        <f t="shared" ca="1" si="1"/>
        <v>72.400000000000006</v>
      </c>
      <c r="C5">
        <f ca="1">SUM(A5-$J$26)</f>
        <v>-33.688963210702354</v>
      </c>
      <c r="D5">
        <f ca="1">SUM(B5-$J$27)</f>
        <v>-32.74715719063542</v>
      </c>
      <c r="E5">
        <f ca="1">POWER(SUM(A5-$J$26), 2)</f>
        <v>1134.9462422120566</v>
      </c>
      <c r="F5">
        <f t="shared" ca="1" si="2"/>
        <v>1103.2177738504038</v>
      </c>
    </row>
    <row r="6" spans="1:6" x14ac:dyDescent="0.25">
      <c r="A6">
        <f t="shared" ca="1" si="0"/>
        <v>127</v>
      </c>
      <c r="B6">
        <f t="shared" ca="1" si="1"/>
        <v>100.60000000000001</v>
      </c>
      <c r="C6">
        <f ca="1">SUM(A6-$J$26)</f>
        <v>-4.6889632107023544</v>
      </c>
      <c r="D6">
        <f ca="1">SUM(B6-$J$27)</f>
        <v>-4.5471571906354171</v>
      </c>
      <c r="E6">
        <f ca="1">POWER(SUM(A6-$J$26), 2)</f>
        <v>21.986375991320131</v>
      </c>
      <c r="F6">
        <f t="shared" ca="1" si="2"/>
        <v>21.321452780170144</v>
      </c>
    </row>
    <row r="7" spans="1:6" x14ac:dyDescent="0.25">
      <c r="A7">
        <f t="shared" ca="1" si="0"/>
        <v>93</v>
      </c>
      <c r="B7">
        <f t="shared" ca="1" si="1"/>
        <v>75.400000000000006</v>
      </c>
      <c r="C7">
        <f ca="1">SUM(A7-$J$26)</f>
        <v>-38.688963210702354</v>
      </c>
      <c r="D7">
        <f ca="1">SUM(B7-$J$27)</f>
        <v>-29.74715719063542</v>
      </c>
      <c r="E7">
        <f ca="1">POWER(SUM(A7-$J$26), 2)</f>
        <v>1496.8358743190802</v>
      </c>
      <c r="F7">
        <f t="shared" ca="1" si="2"/>
        <v>1150.8866701714737</v>
      </c>
    </row>
    <row r="8" spans="1:6" x14ac:dyDescent="0.25">
      <c r="A8">
        <f t="shared" ca="1" si="0"/>
        <v>132</v>
      </c>
      <c r="B8">
        <f t="shared" ca="1" si="1"/>
        <v>109.60000000000001</v>
      </c>
      <c r="C8">
        <f ca="1">SUM(A8-$J$26)</f>
        <v>0.31103678929764556</v>
      </c>
      <c r="D8">
        <f ca="1">SUM(B8-$J$27)</f>
        <v>4.4528428093645829</v>
      </c>
      <c r="E8">
        <f ca="1">POWER(SUM(A8-$J$26), 2)</f>
        <v>9.6743884296587951E-2</v>
      </c>
      <c r="F8">
        <f t="shared" ca="1" si="2"/>
        <v>1.3849979306718678</v>
      </c>
    </row>
    <row r="9" spans="1:6" x14ac:dyDescent="0.25">
      <c r="A9">
        <f t="shared" ca="1" si="0"/>
        <v>195</v>
      </c>
      <c r="B9">
        <f t="shared" ca="1" si="1"/>
        <v>155</v>
      </c>
      <c r="C9">
        <f ca="1">SUM(A9-$J$26)</f>
        <v>63.311036789297646</v>
      </c>
      <c r="D9">
        <f ca="1">SUM(B9-$J$27)</f>
        <v>49.852842809364574</v>
      </c>
      <c r="E9">
        <f ca="1">POWER(SUM(A9-$J$26), 2)</f>
        <v>4008.2873793357999</v>
      </c>
      <c r="F9">
        <f t="shared" ca="1" si="2"/>
        <v>3156.2351651547533</v>
      </c>
    </row>
    <row r="10" spans="1:6" x14ac:dyDescent="0.25">
      <c r="A10">
        <f t="shared" ca="1" si="0"/>
        <v>99</v>
      </c>
      <c r="B10">
        <f t="shared" ca="1" si="1"/>
        <v>84.2</v>
      </c>
      <c r="C10">
        <f ca="1">SUM(A10-$J$26)</f>
        <v>-32.688963210702354</v>
      </c>
      <c r="D10">
        <f ca="1">SUM(B10-$J$27)</f>
        <v>-20.947157190635423</v>
      </c>
      <c r="E10">
        <f ca="1">POWER(SUM(A10-$J$26), 2)</f>
        <v>1068.5683157906519</v>
      </c>
      <c r="F10">
        <f t="shared" ca="1" si="2"/>
        <v>684.74085077348059</v>
      </c>
    </row>
    <row r="11" spans="1:6" x14ac:dyDescent="0.25">
      <c r="A11">
        <f t="shared" ca="1" si="0"/>
        <v>82</v>
      </c>
      <c r="B11">
        <f t="shared" ca="1" si="1"/>
        <v>69.600000000000009</v>
      </c>
      <c r="C11">
        <f ca="1">SUM(A11-$J$26)</f>
        <v>-49.688963210702354</v>
      </c>
      <c r="D11">
        <f ca="1">SUM(B11-$J$27)</f>
        <v>-35.547157190635417</v>
      </c>
      <c r="E11">
        <f ca="1">POWER(SUM(A11-$J$26), 2)</f>
        <v>2468.9930649545322</v>
      </c>
      <c r="F11">
        <f t="shared" ca="1" si="2"/>
        <v>1766.3013858905369</v>
      </c>
    </row>
    <row r="12" spans="1:6" x14ac:dyDescent="0.25">
      <c r="A12">
        <f t="shared" ca="1" si="0"/>
        <v>169</v>
      </c>
      <c r="B12">
        <f t="shared" ca="1" si="1"/>
        <v>135.20000000000002</v>
      </c>
      <c r="C12">
        <f ca="1">SUM(A12-$J$26)</f>
        <v>37.311036789297646</v>
      </c>
      <c r="D12">
        <f ca="1">SUM(B12-$J$27)</f>
        <v>30.052842809364591</v>
      </c>
      <c r="E12">
        <f ca="1">POWER(SUM(A12-$J$26), 2)</f>
        <v>1392.1134662923223</v>
      </c>
      <c r="F12">
        <f t="shared" ca="1" si="2"/>
        <v>1121.3027236831815</v>
      </c>
    </row>
    <row r="13" spans="1:6" x14ac:dyDescent="0.25">
      <c r="A13">
        <f t="shared" ca="1" si="0"/>
        <v>193</v>
      </c>
      <c r="B13">
        <f t="shared" ca="1" si="1"/>
        <v>149.4</v>
      </c>
      <c r="C13">
        <f ca="1">SUM(A13-$J$26)</f>
        <v>61.311036789297646</v>
      </c>
      <c r="D13">
        <f ca="1">SUM(B13-$J$27)</f>
        <v>44.25284280936458</v>
      </c>
      <c r="E13">
        <f ca="1">POWER(SUM(A13-$J$26), 2)</f>
        <v>3759.0432321786093</v>
      </c>
      <c r="F13">
        <f t="shared" ca="1" si="2"/>
        <v>2713.1876735159576</v>
      </c>
    </row>
    <row r="14" spans="1:6" x14ac:dyDescent="0.25">
      <c r="A14">
        <f t="shared" ca="1" si="0"/>
        <v>136</v>
      </c>
      <c r="B14">
        <f t="shared" ca="1" si="1"/>
        <v>106.80000000000001</v>
      </c>
      <c r="C14">
        <f ca="1">SUM(A14-$J$26)</f>
        <v>4.3110367892976456</v>
      </c>
      <c r="D14">
        <f ca="1">SUM(B14-$J$27)</f>
        <v>1.6528428093645857</v>
      </c>
      <c r="E14">
        <f ca="1">POWER(SUM(A14-$J$26), 2)</f>
        <v>18.585038198677751</v>
      </c>
      <c r="F14">
        <f t="shared" ca="1" si="2"/>
        <v>7.1254661580968044</v>
      </c>
    </row>
    <row r="15" spans="1:6" x14ac:dyDescent="0.25">
      <c r="A15">
        <f t="shared" ca="1" si="0"/>
        <v>110</v>
      </c>
      <c r="B15">
        <f t="shared" ca="1" si="1"/>
        <v>93</v>
      </c>
      <c r="C15">
        <f ca="1">SUM(A15-$J$26)</f>
        <v>-21.688963210702354</v>
      </c>
      <c r="D15">
        <f ca="1">SUM(B15-$J$27)</f>
        <v>-12.147157190635426</v>
      </c>
      <c r="E15">
        <f ca="1">POWER(SUM(A15-$J$26), 2)</f>
        <v>470.41112515520018</v>
      </c>
      <c r="F15">
        <f t="shared" ca="1" si="2"/>
        <v>263.45924542231029</v>
      </c>
    </row>
    <row r="16" spans="1:6" x14ac:dyDescent="0.25">
      <c r="A16">
        <f t="shared" ca="1" si="0"/>
        <v>91</v>
      </c>
      <c r="B16">
        <f t="shared" ca="1" si="1"/>
        <v>67.8</v>
      </c>
      <c r="C16">
        <f ca="1">SUM(A16-$J$26)</f>
        <v>-40.688963210702354</v>
      </c>
      <c r="D16">
        <f ca="1">SUM(B16-$J$27)</f>
        <v>-37.347157190635428</v>
      </c>
      <c r="E16">
        <f ca="1">POWER(SUM(A16-$J$26), 2)</f>
        <v>1655.5917271618896</v>
      </c>
      <c r="F16">
        <f t="shared" ca="1" si="2"/>
        <v>1519.6171049540828</v>
      </c>
    </row>
    <row r="17" spans="1:12" x14ac:dyDescent="0.25">
      <c r="A17">
        <f t="shared" ca="1" si="0"/>
        <v>132</v>
      </c>
      <c r="B17">
        <f t="shared" ca="1" si="1"/>
        <v>113.60000000000001</v>
      </c>
      <c r="C17">
        <f ca="1">SUM(A17-$J$26)</f>
        <v>0.31103678929764556</v>
      </c>
      <c r="D17">
        <f ca="1">SUM(B17-$J$27)</f>
        <v>8.4528428093645829</v>
      </c>
      <c r="E17">
        <f ca="1">POWER(SUM(A17-$J$26), 2)</f>
        <v>9.6743884296587951E-2</v>
      </c>
      <c r="F17">
        <f t="shared" ca="1" si="2"/>
        <v>2.62914508786245</v>
      </c>
      <c r="I17" s="2" t="s">
        <v>12</v>
      </c>
      <c r="J17" s="2"/>
      <c r="K17" s="2"/>
      <c r="L17" s="2"/>
    </row>
    <row r="18" spans="1:12" x14ac:dyDescent="0.25">
      <c r="A18">
        <f t="shared" ca="1" si="0"/>
        <v>143</v>
      </c>
      <c r="B18">
        <f t="shared" ca="1" si="1"/>
        <v>122.4</v>
      </c>
      <c r="C18">
        <f ca="1">SUM(A18-$J$26)</f>
        <v>11.311036789297646</v>
      </c>
      <c r="D18">
        <f ca="1">SUM(B18-$J$27)</f>
        <v>17.25284280936458</v>
      </c>
      <c r="E18">
        <f ca="1">POWER(SUM(A18-$J$26), 2)</f>
        <v>127.93955324884479</v>
      </c>
      <c r="F18">
        <f t="shared" ca="1" si="2"/>
        <v>195.14753973669212</v>
      </c>
    </row>
    <row r="19" spans="1:12" x14ac:dyDescent="0.25">
      <c r="A19">
        <f t="shared" ca="1" si="0"/>
        <v>93</v>
      </c>
      <c r="B19">
        <f t="shared" ca="1" si="1"/>
        <v>70.400000000000006</v>
      </c>
      <c r="C19">
        <f ca="1">SUM(A19-$J$26)</f>
        <v>-38.688963210702354</v>
      </c>
      <c r="D19">
        <f ca="1">SUM(B19-$J$27)</f>
        <v>-34.74715719063542</v>
      </c>
      <c r="E19">
        <f ca="1">POWER(SUM(A19-$J$26), 2)</f>
        <v>1496.8358743190802</v>
      </c>
      <c r="F19">
        <f t="shared" ca="1" si="2"/>
        <v>1344.3314862249856</v>
      </c>
    </row>
    <row r="20" spans="1:12" x14ac:dyDescent="0.25">
      <c r="A20">
        <f t="shared" ca="1" si="0"/>
        <v>190</v>
      </c>
      <c r="B20">
        <f t="shared" ca="1" si="1"/>
        <v>160</v>
      </c>
      <c r="C20">
        <f ca="1">SUM(A20-$J$26)</f>
        <v>58.311036789297646</v>
      </c>
      <c r="D20">
        <f ca="1">SUM(B20-$J$27)</f>
        <v>54.852842809364574</v>
      </c>
      <c r="E20">
        <f ca="1">POWER(SUM(A20-$J$26), 2)</f>
        <v>3400.1770114428236</v>
      </c>
      <c r="F20">
        <f t="shared" ca="1" si="2"/>
        <v>3198.5261350544183</v>
      </c>
      <c r="I20" s="2" t="s">
        <v>13</v>
      </c>
      <c r="J20" s="2"/>
      <c r="K20" s="2"/>
    </row>
    <row r="21" spans="1:12" x14ac:dyDescent="0.25">
      <c r="A21">
        <f t="shared" ca="1" si="0"/>
        <v>62</v>
      </c>
      <c r="B21">
        <f t="shared" ca="1" si="1"/>
        <v>46.6</v>
      </c>
      <c r="C21">
        <f ca="1">SUM(A21-$J$26)</f>
        <v>-69.688963210702354</v>
      </c>
      <c r="D21">
        <f ca="1">SUM(B21-$J$27)</f>
        <v>-58.547157190635424</v>
      </c>
      <c r="E21">
        <f ca="1">POWER(SUM(A21-$J$26), 2)</f>
        <v>4856.5515933826264</v>
      </c>
      <c r="F21">
        <f t="shared" ca="1" si="2"/>
        <v>4080.0906835493997</v>
      </c>
    </row>
    <row r="22" spans="1:12" x14ac:dyDescent="0.25">
      <c r="A22">
        <f t="shared" ca="1" si="0"/>
        <v>123</v>
      </c>
      <c r="B22">
        <f t="shared" ca="1" si="1"/>
        <v>91.4</v>
      </c>
      <c r="C22">
        <f ca="1">SUM(A22-$J$26)</f>
        <v>-8.6889632107023544</v>
      </c>
      <c r="D22">
        <f ca="1">SUM(B22-$J$27)</f>
        <v>-13.74715719063542</v>
      </c>
      <c r="E22">
        <f ca="1">POWER(SUM(A22-$J$26), 2)</f>
        <v>75.498081676938966</v>
      </c>
      <c r="F22">
        <f t="shared" ca="1" si="2"/>
        <v>119.4485430811735</v>
      </c>
    </row>
    <row r="23" spans="1:12" x14ac:dyDescent="0.25">
      <c r="A23">
        <f t="shared" ca="1" si="0"/>
        <v>92</v>
      </c>
      <c r="B23">
        <f t="shared" ca="1" si="1"/>
        <v>68.600000000000009</v>
      </c>
      <c r="C23">
        <f ca="1">SUM(A23-$J$26)</f>
        <v>-39.688963210702354</v>
      </c>
      <c r="D23">
        <f ca="1">SUM(B23-$J$27)</f>
        <v>-36.547157190635417</v>
      </c>
      <c r="E23">
        <f ca="1">POWER(SUM(A23-$J$26), 2)</f>
        <v>1575.2138007404849</v>
      </c>
      <c r="F23">
        <f t="shared" ca="1" si="2"/>
        <v>1450.5187771948852</v>
      </c>
    </row>
    <row r="24" spans="1:12" x14ac:dyDescent="0.25">
      <c r="A24">
        <f t="shared" ca="1" si="0"/>
        <v>190</v>
      </c>
      <c r="B24">
        <f t="shared" ca="1" si="1"/>
        <v>156</v>
      </c>
      <c r="C24">
        <f ca="1">SUM(A24-$J$26)</f>
        <v>58.311036789297646</v>
      </c>
      <c r="D24">
        <f ca="1">SUM(B24-$J$27)</f>
        <v>50.852842809364574</v>
      </c>
      <c r="E24">
        <f ca="1">POWER(SUM(A24-$J$26), 2)</f>
        <v>3400.1770114428236</v>
      </c>
      <c r="F24">
        <f t="shared" ca="1" si="2"/>
        <v>2965.2819878972277</v>
      </c>
      <c r="I24" s="2" t="s">
        <v>14</v>
      </c>
      <c r="J24" s="2"/>
      <c r="K24" s="2"/>
    </row>
    <row r="25" spans="1:12" x14ac:dyDescent="0.25">
      <c r="A25">
        <f t="shared" ca="1" si="0"/>
        <v>93</v>
      </c>
      <c r="B25">
        <f t="shared" ca="1" si="1"/>
        <v>77.400000000000006</v>
      </c>
      <c r="C25">
        <f ca="1">SUM(A25-$J$26)</f>
        <v>-38.688963210702354</v>
      </c>
      <c r="D25">
        <f ca="1">SUM(B25-$J$27)</f>
        <v>-27.74715719063542</v>
      </c>
      <c r="E25">
        <f ca="1">POWER(SUM(A25-$J$26), 2)</f>
        <v>1496.8358743190802</v>
      </c>
      <c r="F25">
        <f t="shared" ca="1" si="2"/>
        <v>1073.508743750069</v>
      </c>
      <c r="I25" s="2" t="s">
        <v>15</v>
      </c>
      <c r="J25" s="2"/>
      <c r="K25" s="2"/>
    </row>
    <row r="26" spans="1:12" x14ac:dyDescent="0.25">
      <c r="A26">
        <f t="shared" ca="1" si="0"/>
        <v>74</v>
      </c>
      <c r="B26">
        <f t="shared" ca="1" si="1"/>
        <v>55.2</v>
      </c>
      <c r="C26">
        <f ca="1">SUM(A26-$J$26)</f>
        <v>-57.688963210702354</v>
      </c>
      <c r="D26">
        <f ca="1">SUM(B26-$J$27)</f>
        <v>-49.947157190635423</v>
      </c>
      <c r="E26">
        <f ca="1">POWER(SUM(A26-$J$26), 2)</f>
        <v>3328.0164763257699</v>
      </c>
      <c r="F26">
        <f t="shared" ca="1" si="2"/>
        <v>2881.3997136497346</v>
      </c>
      <c r="I26" t="s">
        <v>2</v>
      </c>
      <c r="J26">
        <f ca="1">AVERAGE(A2:A300)</f>
        <v>131.68896321070235</v>
      </c>
    </row>
    <row r="27" spans="1:12" x14ac:dyDescent="0.25">
      <c r="A27">
        <f t="shared" ca="1" si="0"/>
        <v>77</v>
      </c>
      <c r="B27">
        <f t="shared" ca="1" si="1"/>
        <v>58.6</v>
      </c>
      <c r="C27">
        <f ca="1">SUM(A27-$J$26)</f>
        <v>-54.688963210702354</v>
      </c>
      <c r="D27">
        <f ca="1">SUM(B27-$J$27)</f>
        <v>-46.547157190635424</v>
      </c>
      <c r="E27">
        <f ca="1">POWER(SUM(A27-$J$26), 2)</f>
        <v>2990.8826970615555</v>
      </c>
      <c r="F27">
        <f t="shared" ca="1" si="2"/>
        <v>2545.6157671614401</v>
      </c>
      <c r="I27" t="s">
        <v>3</v>
      </c>
      <c r="J27">
        <f ca="1">AVERAGE(B2:B300)</f>
        <v>105.14715719063543</v>
      </c>
    </row>
    <row r="28" spans="1:12" x14ac:dyDescent="0.25">
      <c r="A28">
        <f t="shared" ca="1" si="0"/>
        <v>82</v>
      </c>
      <c r="B28">
        <f t="shared" ca="1" si="1"/>
        <v>60.600000000000009</v>
      </c>
      <c r="C28">
        <f ca="1">SUM(A28-$J$26)</f>
        <v>-49.688963210702354</v>
      </c>
      <c r="D28">
        <f ca="1">SUM(B28-$J$27)</f>
        <v>-44.547157190635417</v>
      </c>
      <c r="E28">
        <f ca="1">POWER(SUM(A28-$J$26), 2)</f>
        <v>2468.9930649545322</v>
      </c>
      <c r="F28">
        <f t="shared" ca="1" si="2"/>
        <v>2213.502054786858</v>
      </c>
      <c r="I28" s="2" t="s">
        <v>16</v>
      </c>
    </row>
    <row r="29" spans="1:12" x14ac:dyDescent="0.25">
      <c r="A29">
        <f t="shared" ca="1" si="0"/>
        <v>124</v>
      </c>
      <c r="B29">
        <f t="shared" ca="1" si="1"/>
        <v>101.2</v>
      </c>
      <c r="C29">
        <f ca="1">SUM(A29-$J$26)</f>
        <v>-7.6889632107023544</v>
      </c>
      <c r="D29">
        <f ca="1">SUM(B29-$J$27)</f>
        <v>-3.9471571906354228</v>
      </c>
      <c r="E29">
        <f ca="1">POWER(SUM(A29-$J$26), 2)</f>
        <v>59.120155255534257</v>
      </c>
      <c r="F29">
        <f t="shared" ca="1" si="2"/>
        <v>30.349546425655024</v>
      </c>
    </row>
    <row r="30" spans="1:12" x14ac:dyDescent="0.25">
      <c r="A30">
        <f t="shared" ca="1" si="0"/>
        <v>97</v>
      </c>
      <c r="B30">
        <f t="shared" ca="1" si="1"/>
        <v>76.600000000000009</v>
      </c>
      <c r="C30">
        <f ca="1">SUM(A30-$J$26)</f>
        <v>-34.688963210702354</v>
      </c>
      <c r="D30">
        <f ca="1">SUM(B30-$J$27)</f>
        <v>-28.547157190635417</v>
      </c>
      <c r="E30">
        <f ca="1">POWER(SUM(A30-$J$26), 2)</f>
        <v>1203.3241686334613</v>
      </c>
      <c r="F30">
        <f t="shared" ca="1" si="2"/>
        <v>990.2712855560892</v>
      </c>
      <c r="K30" s="1" t="s">
        <v>10</v>
      </c>
      <c r="L30">
        <f ca="1">SUM(F2:F301)</f>
        <v>424727.88561872963</v>
      </c>
    </row>
    <row r="31" spans="1:12" x14ac:dyDescent="0.25">
      <c r="A31">
        <f t="shared" ca="1" si="0"/>
        <v>77</v>
      </c>
      <c r="B31">
        <f t="shared" ca="1" si="1"/>
        <v>55.6</v>
      </c>
      <c r="C31">
        <f ca="1">SUM(A31-$J$26)</f>
        <v>-54.688963210702354</v>
      </c>
      <c r="D31">
        <f ca="1">SUM(B31-$J$27)</f>
        <v>-49.547157190635424</v>
      </c>
      <c r="E31">
        <f ca="1">POWER(SUM(A31-$J$26), 2)</f>
        <v>2990.8826970615555</v>
      </c>
      <c r="F31">
        <f t="shared" ca="1" si="2"/>
        <v>2709.6826567935473</v>
      </c>
      <c r="I31" s="2" t="s">
        <v>17</v>
      </c>
    </row>
    <row r="32" spans="1:12" x14ac:dyDescent="0.25">
      <c r="A32">
        <f t="shared" ca="1" si="0"/>
        <v>132</v>
      </c>
      <c r="B32">
        <f t="shared" ca="1" si="1"/>
        <v>103.60000000000001</v>
      </c>
      <c r="C32">
        <f ca="1">SUM(A32-$J$26)</f>
        <v>0.31103678929764556</v>
      </c>
      <c r="D32">
        <f ca="1">SUM(B32-$J$27)</f>
        <v>-1.5471571906354171</v>
      </c>
      <c r="E32">
        <f ca="1">POWER(SUM(A32-$J$26), 2)</f>
        <v>9.6743884296587951E-2</v>
      </c>
      <c r="F32">
        <f t="shared" ca="1" si="2"/>
        <v>-0.48122280511400545</v>
      </c>
    </row>
    <row r="33" spans="1:15" x14ac:dyDescent="0.25">
      <c r="A33">
        <f t="shared" ca="1" si="0"/>
        <v>199</v>
      </c>
      <c r="B33">
        <f t="shared" ca="1" si="1"/>
        <v>158.20000000000002</v>
      </c>
      <c r="C33">
        <f ca="1">SUM(A33-$J$26)</f>
        <v>67.311036789297646</v>
      </c>
      <c r="D33">
        <f ca="1">SUM(B33-$J$27)</f>
        <v>53.052842809364591</v>
      </c>
      <c r="E33">
        <f ca="1">POWER(SUM(A33-$J$26), 2)</f>
        <v>4530.7756736501815</v>
      </c>
      <c r="F33">
        <f t="shared" ca="1" si="2"/>
        <v>3571.0418541179652</v>
      </c>
      <c r="K33" s="1" t="s">
        <v>10</v>
      </c>
      <c r="L33">
        <f ca="1">SUM(E2:E301)</f>
        <v>527466.07357859553</v>
      </c>
    </row>
    <row r="34" spans="1:15" x14ac:dyDescent="0.25">
      <c r="A34">
        <f t="shared" ca="1" si="0"/>
        <v>103</v>
      </c>
      <c r="B34">
        <f t="shared" ca="1" si="1"/>
        <v>89.4</v>
      </c>
      <c r="C34">
        <f ca="1">SUM(A34-$J$26)</f>
        <v>-28.688963210702354</v>
      </c>
      <c r="D34">
        <f ca="1">SUM(B34-$J$27)</f>
        <v>-15.74715719063542</v>
      </c>
      <c r="E34">
        <f ca="1">POWER(SUM(A34-$J$26), 2)</f>
        <v>823.0566101050332</v>
      </c>
      <c r="F34">
        <f t="shared" ca="1" si="2"/>
        <v>451.76961331528662</v>
      </c>
      <c r="I34" s="2" t="s">
        <v>20</v>
      </c>
    </row>
    <row r="35" spans="1:15" x14ac:dyDescent="0.25">
      <c r="A35">
        <f t="shared" ca="1" si="0"/>
        <v>167</v>
      </c>
      <c r="B35">
        <f t="shared" ca="1" si="1"/>
        <v>141.6</v>
      </c>
      <c r="C35">
        <f ca="1">SUM(A35-$J$26)</f>
        <v>35.311036789297646</v>
      </c>
      <c r="D35">
        <f ca="1">SUM(B35-$J$27)</f>
        <v>36.452842809364569</v>
      </c>
      <c r="E35">
        <f ca="1">POWER(SUM(A35-$J$26), 2)</f>
        <v>1246.8693191351317</v>
      </c>
      <c r="F35">
        <f t="shared" ca="1" si="2"/>
        <v>1287.1876735159565</v>
      </c>
      <c r="K35" s="1" t="s">
        <v>10</v>
      </c>
      <c r="L35">
        <f ca="1">L30/L33</f>
        <v>0.80522313546568358</v>
      </c>
    </row>
    <row r="36" spans="1:15" x14ac:dyDescent="0.25">
      <c r="A36">
        <f t="shared" ca="1" si="0"/>
        <v>192</v>
      </c>
      <c r="B36">
        <f t="shared" ca="1" si="1"/>
        <v>148.60000000000002</v>
      </c>
      <c r="C36">
        <f ca="1">SUM(A36-$J$26)</f>
        <v>60.311036789297646</v>
      </c>
      <c r="D36">
        <f ca="1">SUM(B36-$J$27)</f>
        <v>43.452842809364597</v>
      </c>
      <c r="E36">
        <f ca="1">POWER(SUM(A36-$J$26), 2)</f>
        <v>3637.4211586000142</v>
      </c>
      <c r="F36">
        <f t="shared" ca="1" si="2"/>
        <v>2620.6860012751558</v>
      </c>
    </row>
    <row r="37" spans="1:15" x14ac:dyDescent="0.25">
      <c r="A37">
        <f t="shared" ca="1" si="0"/>
        <v>150</v>
      </c>
      <c r="B37">
        <f t="shared" ca="1" si="1"/>
        <v>118</v>
      </c>
      <c r="C37">
        <f ca="1">SUM(A37-$J$26)</f>
        <v>18.311036789297646</v>
      </c>
      <c r="D37">
        <f ca="1">SUM(B37-$J$27)</f>
        <v>12.852842809364574</v>
      </c>
      <c r="E37">
        <f ca="1">POWER(SUM(A37-$J$26), 2)</f>
        <v>335.29406829901183</v>
      </c>
      <c r="F37">
        <f t="shared" ca="1" si="2"/>
        <v>235.34887752933443</v>
      </c>
      <c r="I37" s="2" t="s">
        <v>18</v>
      </c>
    </row>
    <row r="38" spans="1:15" x14ac:dyDescent="0.25">
      <c r="A38">
        <f t="shared" ca="1" si="0"/>
        <v>199</v>
      </c>
      <c r="B38">
        <f t="shared" ca="1" si="1"/>
        <v>152.20000000000002</v>
      </c>
      <c r="C38">
        <f ca="1">SUM(A38-$J$26)</f>
        <v>67.311036789297646</v>
      </c>
      <c r="D38">
        <f ca="1">SUM(B38-$J$27)</f>
        <v>47.052842809364591</v>
      </c>
      <c r="E38">
        <f ca="1">POWER(SUM(A38-$J$26), 2)</f>
        <v>4530.7756736501815</v>
      </c>
      <c r="F38">
        <f t="shared" ca="1" si="2"/>
        <v>3167.1756333821791</v>
      </c>
    </row>
    <row r="39" spans="1:15" x14ac:dyDescent="0.25">
      <c r="A39">
        <f t="shared" ca="1" si="0"/>
        <v>104</v>
      </c>
      <c r="B39">
        <f t="shared" ca="1" si="1"/>
        <v>84.2</v>
      </c>
      <c r="C39">
        <f ca="1">SUM(A39-$J$26)</f>
        <v>-27.688963210702354</v>
      </c>
      <c r="D39">
        <f ca="1">SUM(B39-$J$27)</f>
        <v>-20.947157190635423</v>
      </c>
      <c r="E39">
        <f ca="1">POWER(SUM(A39-$J$26), 2)</f>
        <v>766.67868368362849</v>
      </c>
      <c r="F39">
        <f t="shared" ca="1" si="2"/>
        <v>580.00506482030346</v>
      </c>
      <c r="I39">
        <f ca="1">J27</f>
        <v>105.14715719063543</v>
      </c>
      <c r="J39" s="1" t="s">
        <v>10</v>
      </c>
      <c r="K39" t="s">
        <v>19</v>
      </c>
      <c r="L39" s="1" t="s">
        <v>7</v>
      </c>
      <c r="M39">
        <f ca="1">L35</f>
        <v>0.80522313546568358</v>
      </c>
      <c r="N39" s="1" t="s">
        <v>8</v>
      </c>
      <c r="O39">
        <f ca="1">J26</f>
        <v>131.68896321070235</v>
      </c>
    </row>
    <row r="40" spans="1:15" x14ac:dyDescent="0.25">
      <c r="A40">
        <f t="shared" ca="1" si="0"/>
        <v>104</v>
      </c>
      <c r="B40">
        <f t="shared" ca="1" si="1"/>
        <v>77.2</v>
      </c>
      <c r="C40">
        <f ca="1">SUM(A40-$J$26)</f>
        <v>-27.688963210702354</v>
      </c>
      <c r="D40">
        <f ca="1">SUM(B40-$J$27)</f>
        <v>-27.947157190635423</v>
      </c>
      <c r="E40">
        <f ca="1">POWER(SUM(A40-$J$26), 2)</f>
        <v>766.67868368362849</v>
      </c>
      <c r="F40">
        <f t="shared" ca="1" si="2"/>
        <v>773.82780729521994</v>
      </c>
      <c r="I40">
        <f ca="1">J27</f>
        <v>105.14715719063543</v>
      </c>
      <c r="J40" s="1" t="s">
        <v>10</v>
      </c>
      <c r="K40" t="s">
        <v>9</v>
      </c>
      <c r="L40" s="1" t="s">
        <v>7</v>
      </c>
      <c r="M40">
        <f ca="1">SUM(M39*O39)</f>
        <v>106.03899986274681</v>
      </c>
    </row>
    <row r="41" spans="1:15" x14ac:dyDescent="0.25">
      <c r="A41">
        <f t="shared" ca="1" si="0"/>
        <v>178</v>
      </c>
      <c r="B41">
        <f t="shared" ca="1" si="1"/>
        <v>138.4</v>
      </c>
      <c r="C41">
        <f ca="1">SUM(A41-$J$26)</f>
        <v>46.311036789297646</v>
      </c>
      <c r="D41">
        <f ca="1">SUM(B41-$J$27)</f>
        <v>33.25284280936458</v>
      </c>
      <c r="E41">
        <f ca="1">POWER(SUM(A41-$J$26), 2)</f>
        <v>2144.7121284996801</v>
      </c>
      <c r="F41">
        <f t="shared" ca="1" si="2"/>
        <v>1539.9736266932148</v>
      </c>
      <c r="I41">
        <f ca="1">SUM(I40-M40)</f>
        <v>-0.89184267211138035</v>
      </c>
      <c r="J41" s="1" t="s">
        <v>10</v>
      </c>
      <c r="K41" t="s">
        <v>9</v>
      </c>
    </row>
    <row r="42" spans="1:15" x14ac:dyDescent="0.25">
      <c r="A42">
        <f t="shared" ca="1" si="0"/>
        <v>156</v>
      </c>
      <c r="B42">
        <f t="shared" ca="1" si="1"/>
        <v>127.80000000000001</v>
      </c>
      <c r="C42">
        <f ca="1">SUM(A42-$J$26)</f>
        <v>24.311036789297646</v>
      </c>
      <c r="D42">
        <f ca="1">SUM(B42-$J$27)</f>
        <v>22.652842809364586</v>
      </c>
      <c r="E42">
        <f ca="1">POWER(SUM(A42-$J$26), 2)</f>
        <v>591.02650977058363</v>
      </c>
      <c r="F42">
        <f t="shared" ca="1" si="2"/>
        <v>550.71409492063913</v>
      </c>
    </row>
    <row r="43" spans="1:15" x14ac:dyDescent="0.25">
      <c r="A43">
        <f t="shared" ca="1" si="0"/>
        <v>109</v>
      </c>
      <c r="B43">
        <f t="shared" ca="1" si="1"/>
        <v>86.2</v>
      </c>
      <c r="C43">
        <f ca="1">SUM(A43-$J$26)</f>
        <v>-22.688963210702354</v>
      </c>
      <c r="D43">
        <f ca="1">SUM(B43-$J$27)</f>
        <v>-18.947157190635423</v>
      </c>
      <c r="E43">
        <f ca="1">POWER(SUM(A43-$J$26), 2)</f>
        <v>514.78905157660495</v>
      </c>
      <c r="F43">
        <f t="shared" ca="1" si="2"/>
        <v>429.89135244572168</v>
      </c>
      <c r="I43" s="2" t="s">
        <v>21</v>
      </c>
    </row>
    <row r="44" spans="1:15" x14ac:dyDescent="0.25">
      <c r="A44">
        <f t="shared" ca="1" si="0"/>
        <v>108</v>
      </c>
      <c r="B44">
        <f t="shared" ca="1" si="1"/>
        <v>79.400000000000006</v>
      </c>
      <c r="C44">
        <f ca="1">SUM(A44-$J$26)</f>
        <v>-23.688963210702354</v>
      </c>
      <c r="D44">
        <f ca="1">SUM(B44-$J$27)</f>
        <v>-25.74715719063542</v>
      </c>
      <c r="E44">
        <f ca="1">POWER(SUM(A44-$J$26), 2)</f>
        <v>561.16697799800966</v>
      </c>
      <c r="F44">
        <f t="shared" ca="1" si="2"/>
        <v>609.92345946913304</v>
      </c>
      <c r="I44" t="s">
        <v>22</v>
      </c>
    </row>
    <row r="45" spans="1:15" x14ac:dyDescent="0.25">
      <c r="A45">
        <f t="shared" ca="1" si="0"/>
        <v>144</v>
      </c>
      <c r="B45">
        <f t="shared" ca="1" si="1"/>
        <v>116.2</v>
      </c>
      <c r="C45">
        <f ca="1">SUM(A45-$J$26)</f>
        <v>12.311036789297646</v>
      </c>
      <c r="D45">
        <f ca="1">SUM(B45-$J$27)</f>
        <v>11.052842809364577</v>
      </c>
      <c r="E45">
        <f ca="1">POWER(SUM(A45-$J$26), 2)</f>
        <v>151.56162682744008</v>
      </c>
      <c r="F45">
        <f t="shared" ca="1" si="2"/>
        <v>136.07195445241126</v>
      </c>
      <c r="I45" s="3">
        <v>175</v>
      </c>
    </row>
    <row r="46" spans="1:15" x14ac:dyDescent="0.25">
      <c r="A46">
        <f t="shared" ca="1" si="0"/>
        <v>194</v>
      </c>
      <c r="B46">
        <f t="shared" ca="1" si="1"/>
        <v>160.20000000000002</v>
      </c>
      <c r="C46">
        <f ca="1">SUM(A46-$J$26)</f>
        <v>62.311036789297646</v>
      </c>
      <c r="D46">
        <f ca="1">SUM(B46-$J$27)</f>
        <v>55.052842809364591</v>
      </c>
      <c r="E46">
        <f ca="1">POWER(SUM(A46-$J$26), 2)</f>
        <v>3882.6653057572048</v>
      </c>
      <c r="F46">
        <f t="shared" ca="1" si="2"/>
        <v>3430.3997136497374</v>
      </c>
      <c r="I46" t="s">
        <v>23</v>
      </c>
    </row>
    <row r="47" spans="1:15" x14ac:dyDescent="0.25">
      <c r="A47">
        <f t="shared" ca="1" si="0"/>
        <v>180</v>
      </c>
      <c r="B47">
        <f t="shared" ca="1" si="1"/>
        <v>145</v>
      </c>
      <c r="C47">
        <f ca="1">SUM(A47-$J$26)</f>
        <v>48.311036789297646</v>
      </c>
      <c r="D47">
        <f ca="1">SUM(B47-$J$27)</f>
        <v>39.852842809364574</v>
      </c>
      <c r="E47">
        <f ca="1">POWER(SUM(A47-$J$26), 2)</f>
        <v>2333.9562756568707</v>
      </c>
      <c r="F47">
        <f t="shared" ca="1" si="2"/>
        <v>1925.332155121308</v>
      </c>
      <c r="I47" s="3">
        <f ca="1">SUM(I41+L35*I45)</f>
        <v>140.02220603438326</v>
      </c>
    </row>
    <row r="48" spans="1:15" x14ac:dyDescent="0.25">
      <c r="A48">
        <f t="shared" ca="1" si="0"/>
        <v>148</v>
      </c>
      <c r="B48">
        <f t="shared" ca="1" si="1"/>
        <v>123.4</v>
      </c>
      <c r="C48">
        <f ca="1">SUM(A48-$J$26)</f>
        <v>16.311036789297646</v>
      </c>
      <c r="D48">
        <f ca="1">SUM(B48-$J$27)</f>
        <v>18.25284280936458</v>
      </c>
      <c r="E48">
        <f ca="1">POWER(SUM(A48-$J$26), 2)</f>
        <v>266.04992114182124</v>
      </c>
      <c r="F48">
        <f t="shared" ca="1" si="2"/>
        <v>297.72279057281264</v>
      </c>
    </row>
    <row r="49" spans="1:6" x14ac:dyDescent="0.25">
      <c r="A49">
        <f t="shared" ca="1" si="0"/>
        <v>168</v>
      </c>
      <c r="B49">
        <f t="shared" ca="1" si="1"/>
        <v>141.4</v>
      </c>
      <c r="C49">
        <f ca="1">SUM(A49-$J$26)</f>
        <v>36.311036789297646</v>
      </c>
      <c r="D49">
        <f ca="1">SUM(B49-$J$27)</f>
        <v>36.25284280936458</v>
      </c>
      <c r="E49">
        <f ca="1">POWER(SUM(A49-$J$26), 2)</f>
        <v>1318.491392713727</v>
      </c>
      <c r="F49">
        <f t="shared" ca="1" si="2"/>
        <v>1316.3783089674619</v>
      </c>
    </row>
    <row r="50" spans="1:6" x14ac:dyDescent="0.25">
      <c r="A50">
        <f t="shared" ca="1" si="0"/>
        <v>150</v>
      </c>
      <c r="B50">
        <f t="shared" ca="1" si="1"/>
        <v>115</v>
      </c>
      <c r="C50">
        <f ca="1">SUM(A50-$J$26)</f>
        <v>18.311036789297646</v>
      </c>
      <c r="D50">
        <f ca="1">SUM(B50-$J$27)</f>
        <v>9.8528428093645744</v>
      </c>
      <c r="E50">
        <f ca="1">POWER(SUM(A50-$J$26), 2)</f>
        <v>335.29406829901183</v>
      </c>
      <c r="F50">
        <f t="shared" ca="1" si="2"/>
        <v>180.41576716144149</v>
      </c>
    </row>
    <row r="51" spans="1:6" x14ac:dyDescent="0.25">
      <c r="A51">
        <f t="shared" ca="1" si="0"/>
        <v>187</v>
      </c>
      <c r="B51">
        <f t="shared" ca="1" si="1"/>
        <v>143.6</v>
      </c>
      <c r="C51">
        <f ca="1">SUM(A51-$J$26)</f>
        <v>55.311036789297646</v>
      </c>
      <c r="D51">
        <f ca="1">SUM(B51-$J$27)</f>
        <v>38.452842809364569</v>
      </c>
      <c r="E51">
        <f ca="1">POWER(SUM(A51-$J$26), 2)</f>
        <v>3059.3107907070375</v>
      </c>
      <c r="F51">
        <f t="shared" ca="1" si="2"/>
        <v>2126.8666032818433</v>
      </c>
    </row>
    <row r="52" spans="1:6" x14ac:dyDescent="0.25">
      <c r="A52">
        <f t="shared" ca="1" si="0"/>
        <v>197</v>
      </c>
      <c r="B52">
        <f t="shared" ca="1" si="1"/>
        <v>164.60000000000002</v>
      </c>
      <c r="C52">
        <f ca="1">SUM(A52-$J$26)</f>
        <v>65.311036789297646</v>
      </c>
      <c r="D52">
        <f ca="1">SUM(B52-$J$27)</f>
        <v>59.452842809364597</v>
      </c>
      <c r="E52">
        <f ca="1">POWER(SUM(A52-$J$26), 2)</f>
        <v>4265.5315264929905</v>
      </c>
      <c r="F52">
        <f t="shared" ca="1" si="2"/>
        <v>3882.926803950741</v>
      </c>
    </row>
    <row r="53" spans="1:6" x14ac:dyDescent="0.25">
      <c r="A53">
        <f t="shared" ca="1" si="0"/>
        <v>143</v>
      </c>
      <c r="B53">
        <f t="shared" ca="1" si="1"/>
        <v>107.4</v>
      </c>
      <c r="C53">
        <f ca="1">SUM(A53-$J$26)</f>
        <v>11.311036789297646</v>
      </c>
      <c r="D53">
        <f ca="1">SUM(B53-$J$27)</f>
        <v>2.25284280936458</v>
      </c>
      <c r="E53">
        <f ca="1">POWER(SUM(A53-$J$26), 2)</f>
        <v>127.93955324884479</v>
      </c>
      <c r="F53">
        <f t="shared" ca="1" si="2"/>
        <v>25.481987897227427</v>
      </c>
    </row>
    <row r="54" spans="1:6" x14ac:dyDescent="0.25">
      <c r="A54">
        <f t="shared" ca="1" si="0"/>
        <v>69</v>
      </c>
      <c r="B54">
        <f t="shared" ca="1" si="1"/>
        <v>53.2</v>
      </c>
      <c r="C54">
        <f ca="1">SUM(A54-$J$26)</f>
        <v>-62.688963210702354</v>
      </c>
      <c r="D54">
        <f ca="1">SUM(B54-$J$27)</f>
        <v>-51.947157190635423</v>
      </c>
      <c r="E54">
        <f ca="1">POWER(SUM(A54-$J$26), 2)</f>
        <v>3929.9061084327932</v>
      </c>
      <c r="F54">
        <f t="shared" ca="1" si="2"/>
        <v>3256.5134260243162</v>
      </c>
    </row>
    <row r="55" spans="1:6" x14ac:dyDescent="0.25">
      <c r="A55">
        <f t="shared" ca="1" si="0"/>
        <v>148</v>
      </c>
      <c r="B55">
        <f t="shared" ca="1" si="1"/>
        <v>124.4</v>
      </c>
      <c r="C55">
        <f ca="1">SUM(A55-$J$26)</f>
        <v>16.311036789297646</v>
      </c>
      <c r="D55">
        <f ca="1">SUM(B55-$J$27)</f>
        <v>19.25284280936458</v>
      </c>
      <c r="E55">
        <f ca="1">POWER(SUM(A55-$J$26), 2)</f>
        <v>266.04992114182124</v>
      </c>
      <c r="F55">
        <f t="shared" ca="1" si="2"/>
        <v>314.03382736211029</v>
      </c>
    </row>
    <row r="56" spans="1:6" x14ac:dyDescent="0.25">
      <c r="A56">
        <f t="shared" ca="1" si="0"/>
        <v>172</v>
      </c>
      <c r="B56">
        <f t="shared" ca="1" si="1"/>
        <v>143.6</v>
      </c>
      <c r="C56">
        <f ca="1">SUM(A56-$J$26)</f>
        <v>40.311036789297646</v>
      </c>
      <c r="D56">
        <f ca="1">SUM(B56-$J$27)</f>
        <v>38.452842809364569</v>
      </c>
      <c r="E56">
        <f ca="1">POWER(SUM(A56-$J$26), 2)</f>
        <v>1624.9796870281082</v>
      </c>
      <c r="F56">
        <f t="shared" ca="1" si="2"/>
        <v>1550.0739611413746</v>
      </c>
    </row>
    <row r="57" spans="1:6" x14ac:dyDescent="0.25">
      <c r="A57">
        <f t="shared" ca="1" si="0"/>
        <v>159</v>
      </c>
      <c r="B57">
        <f t="shared" ca="1" si="1"/>
        <v>131.19999999999999</v>
      </c>
      <c r="C57">
        <f ca="1">SUM(A57-$J$26)</f>
        <v>27.311036789297646</v>
      </c>
      <c r="D57">
        <f ca="1">SUM(B57-$J$27)</f>
        <v>26.052842809364563</v>
      </c>
      <c r="E57">
        <f ca="1">POWER(SUM(A57-$J$26), 2)</f>
        <v>745.8927305063695</v>
      </c>
      <c r="F57">
        <f t="shared" ca="1" si="2"/>
        <v>711.53014843234416</v>
      </c>
    </row>
    <row r="58" spans="1:6" x14ac:dyDescent="0.25">
      <c r="A58">
        <f t="shared" ca="1" si="0"/>
        <v>146</v>
      </c>
      <c r="B58">
        <f t="shared" ca="1" si="1"/>
        <v>122.80000000000001</v>
      </c>
      <c r="C58">
        <f ca="1">SUM(A58-$J$26)</f>
        <v>14.311036789297646</v>
      </c>
      <c r="D58">
        <f ca="1">SUM(B58-$J$27)</f>
        <v>17.652842809364586</v>
      </c>
      <c r="E58">
        <f ca="1">POWER(SUM(A58-$J$26), 2)</f>
        <v>204.80577398463066</v>
      </c>
      <c r="F58">
        <f t="shared" ca="1" si="2"/>
        <v>252.63048288050499</v>
      </c>
    </row>
    <row r="59" spans="1:6" x14ac:dyDescent="0.25">
      <c r="A59">
        <f t="shared" ca="1" si="0"/>
        <v>163</v>
      </c>
      <c r="B59">
        <f t="shared" ca="1" si="1"/>
        <v>131.4</v>
      </c>
      <c r="C59">
        <f ca="1">SUM(A59-$J$26)</f>
        <v>31.311036789297646</v>
      </c>
      <c r="D59">
        <f ca="1">SUM(B59-$J$27)</f>
        <v>26.25284280936458</v>
      </c>
      <c r="E59">
        <f ca="1">POWER(SUM(A59-$J$26), 2)</f>
        <v>980.38102482075067</v>
      </c>
      <c r="F59">
        <f t="shared" ca="1" si="2"/>
        <v>822.00372702766253</v>
      </c>
    </row>
    <row r="60" spans="1:6" x14ac:dyDescent="0.25">
      <c r="A60">
        <f t="shared" ca="1" si="0"/>
        <v>99</v>
      </c>
      <c r="B60">
        <f t="shared" ca="1" si="1"/>
        <v>73.2</v>
      </c>
      <c r="C60">
        <f ca="1">SUM(A60-$J$26)</f>
        <v>-32.688963210702354</v>
      </c>
      <c r="D60">
        <f ca="1">SUM(B60-$J$27)</f>
        <v>-31.947157190635423</v>
      </c>
      <c r="E60">
        <f ca="1">POWER(SUM(A60-$J$26), 2)</f>
        <v>1068.5683157906519</v>
      </c>
      <c r="F60">
        <f t="shared" ca="1" si="2"/>
        <v>1044.3194460912066</v>
      </c>
    </row>
    <row r="61" spans="1:6" x14ac:dyDescent="0.25">
      <c r="A61">
        <f t="shared" ca="1" si="0"/>
        <v>177</v>
      </c>
      <c r="B61">
        <f t="shared" ca="1" si="1"/>
        <v>139.6</v>
      </c>
      <c r="C61">
        <f ca="1">SUM(A61-$J$26)</f>
        <v>45.311036789297646</v>
      </c>
      <c r="D61">
        <f ca="1">SUM(B61-$J$27)</f>
        <v>34.452842809364569</v>
      </c>
      <c r="E61">
        <f ca="1">POWER(SUM(A61-$J$26), 2)</f>
        <v>2053.0900549210846</v>
      </c>
      <c r="F61">
        <f t="shared" ca="1" si="2"/>
        <v>1561.0940280310069</v>
      </c>
    </row>
    <row r="62" spans="1:6" x14ac:dyDescent="0.25">
      <c r="A62">
        <f t="shared" ca="1" si="0"/>
        <v>191</v>
      </c>
      <c r="B62">
        <f t="shared" ca="1" si="1"/>
        <v>148.80000000000001</v>
      </c>
      <c r="C62">
        <f ca="1">SUM(A62-$J$26)</f>
        <v>59.311036789297646</v>
      </c>
      <c r="D62">
        <f ca="1">SUM(B62-$J$27)</f>
        <v>43.652842809364586</v>
      </c>
      <c r="E62">
        <f ca="1">POWER(SUM(A62-$J$26), 2)</f>
        <v>3517.7990850214187</v>
      </c>
      <c r="F62">
        <f t="shared" ca="1" si="2"/>
        <v>2589.0953658236504</v>
      </c>
    </row>
    <row r="63" spans="1:6" x14ac:dyDescent="0.25">
      <c r="A63">
        <f t="shared" ca="1" si="0"/>
        <v>107</v>
      </c>
      <c r="B63">
        <f t="shared" ca="1" si="1"/>
        <v>81.600000000000009</v>
      </c>
      <c r="C63">
        <f ca="1">SUM(A63-$J$26)</f>
        <v>-24.688963210702354</v>
      </c>
      <c r="D63">
        <f ca="1">SUM(B63-$J$27)</f>
        <v>-23.547157190635417</v>
      </c>
      <c r="E63">
        <f ca="1">POWER(SUM(A63-$J$26), 2)</f>
        <v>609.54490441941437</v>
      </c>
      <c r="F63">
        <f t="shared" ca="1" si="2"/>
        <v>581.35489759622317</v>
      </c>
    </row>
    <row r="64" spans="1:6" x14ac:dyDescent="0.25">
      <c r="A64">
        <f t="shared" ca="1" si="0"/>
        <v>160</v>
      </c>
      <c r="B64">
        <f t="shared" ca="1" si="1"/>
        <v>123</v>
      </c>
      <c r="C64">
        <f ca="1">SUM(A64-$J$26)</f>
        <v>28.311036789297646</v>
      </c>
      <c r="D64">
        <f ca="1">SUM(B64-$J$27)</f>
        <v>17.852842809364574</v>
      </c>
      <c r="E64">
        <f ca="1">POWER(SUM(A64-$J$26), 2)</f>
        <v>801.51480408496479</v>
      </c>
      <c r="F64">
        <f t="shared" ca="1" si="2"/>
        <v>505.43248956946837</v>
      </c>
    </row>
    <row r="65" spans="1:6" x14ac:dyDescent="0.25">
      <c r="A65">
        <f t="shared" ca="1" si="0"/>
        <v>133</v>
      </c>
      <c r="B65">
        <f t="shared" ca="1" si="1"/>
        <v>99.4</v>
      </c>
      <c r="C65">
        <f ca="1">SUM(A65-$J$26)</f>
        <v>1.3110367892976456</v>
      </c>
      <c r="D65">
        <f ca="1">SUM(B65-$J$27)</f>
        <v>-5.74715719063542</v>
      </c>
      <c r="E65">
        <f ca="1">POWER(SUM(A65-$J$26), 2)</f>
        <v>1.7188174628918791</v>
      </c>
      <c r="F65">
        <f t="shared" ca="1" si="2"/>
        <v>-7.534734510799538</v>
      </c>
    </row>
    <row r="66" spans="1:6" x14ac:dyDescent="0.25">
      <c r="A66">
        <f t="shared" ca="1" si="0"/>
        <v>117</v>
      </c>
      <c r="B66">
        <f t="shared" ca="1" si="1"/>
        <v>97.600000000000009</v>
      </c>
      <c r="C66">
        <f ca="1">SUM(A66-$J$26)</f>
        <v>-14.688963210702354</v>
      </c>
      <c r="D66">
        <f ca="1">SUM(B66-$J$27)</f>
        <v>-7.5471571906354171</v>
      </c>
      <c r="E66">
        <f ca="1">POWER(SUM(A66-$J$26), 2)</f>
        <v>215.76564020536722</v>
      </c>
      <c r="F66">
        <f t="shared" ca="1" si="2"/>
        <v>110.85991431863138</v>
      </c>
    </row>
    <row r="67" spans="1:6" x14ac:dyDescent="0.25">
      <c r="A67">
        <f t="shared" ref="A67:A130" ca="1" si="3">RANDBETWEEN(60,200)</f>
        <v>182</v>
      </c>
      <c r="B67">
        <f t="shared" ref="B67:B130" ca="1" si="4">(A67*0.8)+RANDBETWEEN(-8,8)</f>
        <v>141.6</v>
      </c>
      <c r="C67">
        <f ca="1">SUM(A67-$J$26)</f>
        <v>50.311036789297646</v>
      </c>
      <c r="D67">
        <f ca="1">SUM(B67-$J$27)</f>
        <v>36.452842809364569</v>
      </c>
      <c r="E67">
        <f ca="1">POWER(SUM(A67-$J$26), 2)</f>
        <v>2531.2004228140613</v>
      </c>
      <c r="F67">
        <f t="shared" ref="F67:F130" ca="1" si="5">SUM(C67) * D67</f>
        <v>1833.9803156564249</v>
      </c>
    </row>
    <row r="68" spans="1:6" x14ac:dyDescent="0.25">
      <c r="A68">
        <f t="shared" ca="1" si="3"/>
        <v>104</v>
      </c>
      <c r="B68">
        <f t="shared" ca="1" si="4"/>
        <v>83.2</v>
      </c>
      <c r="C68">
        <f ca="1">SUM(A68-$J$26)</f>
        <v>-27.688963210702354</v>
      </c>
      <c r="D68">
        <f ca="1">SUM(B68-$J$27)</f>
        <v>-21.947157190635423</v>
      </c>
      <c r="E68">
        <f ca="1">POWER(SUM(A68-$J$26), 2)</f>
        <v>766.67868368362849</v>
      </c>
      <c r="F68">
        <f t="shared" ca="1" si="5"/>
        <v>607.69402803100581</v>
      </c>
    </row>
    <row r="69" spans="1:6" x14ac:dyDescent="0.25">
      <c r="A69">
        <f t="shared" ca="1" si="3"/>
        <v>196</v>
      </c>
      <c r="B69">
        <f t="shared" ca="1" si="4"/>
        <v>153.80000000000001</v>
      </c>
      <c r="C69">
        <f ca="1">SUM(A69-$J$26)</f>
        <v>64.311036789297646</v>
      </c>
      <c r="D69">
        <f ca="1">SUM(B69-$J$27)</f>
        <v>48.652842809364586</v>
      </c>
      <c r="E69">
        <f ca="1">POWER(SUM(A69-$J$26), 2)</f>
        <v>4135.9094529143949</v>
      </c>
      <c r="F69">
        <f t="shared" ca="1" si="5"/>
        <v>3128.9147638169611</v>
      </c>
    </row>
    <row r="70" spans="1:6" x14ac:dyDescent="0.25">
      <c r="A70">
        <f t="shared" ca="1" si="3"/>
        <v>161</v>
      </c>
      <c r="B70">
        <f t="shared" ca="1" si="4"/>
        <v>129.80000000000001</v>
      </c>
      <c r="C70">
        <f ca="1">SUM(A70-$J$26)</f>
        <v>29.311036789297646</v>
      </c>
      <c r="D70">
        <f ca="1">SUM(B70-$J$27)</f>
        <v>24.652842809364586</v>
      </c>
      <c r="E70">
        <f ca="1">POWER(SUM(A70-$J$26), 2)</f>
        <v>859.13687766356009</v>
      </c>
      <c r="F70">
        <f t="shared" ca="1" si="5"/>
        <v>722.60038254605729</v>
      </c>
    </row>
    <row r="71" spans="1:6" x14ac:dyDescent="0.25">
      <c r="A71">
        <f t="shared" ca="1" si="3"/>
        <v>84</v>
      </c>
      <c r="B71">
        <f t="shared" ca="1" si="4"/>
        <v>68.2</v>
      </c>
      <c r="C71">
        <f ca="1">SUM(A71-$J$26)</f>
        <v>-47.688963210702354</v>
      </c>
      <c r="D71">
        <f ca="1">SUM(B71-$J$27)</f>
        <v>-36.947157190635423</v>
      </c>
      <c r="E71">
        <f ca="1">POWER(SUM(A71-$J$26), 2)</f>
        <v>2274.2372121117228</v>
      </c>
      <c r="F71">
        <f t="shared" ca="1" si="5"/>
        <v>1761.9716200042496</v>
      </c>
    </row>
    <row r="72" spans="1:6" x14ac:dyDescent="0.25">
      <c r="A72">
        <f t="shared" ca="1" si="3"/>
        <v>119</v>
      </c>
      <c r="B72">
        <f t="shared" ca="1" si="4"/>
        <v>101.2</v>
      </c>
      <c r="C72">
        <f ca="1">SUM(A72-$J$26)</f>
        <v>-12.688963210702354</v>
      </c>
      <c r="D72">
        <f ca="1">SUM(B72-$J$27)</f>
        <v>-3.9471571906354228</v>
      </c>
      <c r="E72">
        <f ca="1">POWER(SUM(A72-$J$26), 2)</f>
        <v>161.0097873625578</v>
      </c>
      <c r="F72">
        <f t="shared" ca="1" si="5"/>
        <v>50.085332378832142</v>
      </c>
    </row>
    <row r="73" spans="1:6" x14ac:dyDescent="0.25">
      <c r="A73">
        <f t="shared" ca="1" si="3"/>
        <v>88</v>
      </c>
      <c r="B73">
        <f t="shared" ca="1" si="4"/>
        <v>77.400000000000006</v>
      </c>
      <c r="C73">
        <f ca="1">SUM(A73-$J$26)</f>
        <v>-43.688963210702354</v>
      </c>
      <c r="D73">
        <f ca="1">SUM(B73-$J$27)</f>
        <v>-27.74715719063542</v>
      </c>
      <c r="E73">
        <f ca="1">POWER(SUM(A73-$J$26), 2)</f>
        <v>1908.7255064261037</v>
      </c>
      <c r="F73">
        <f t="shared" ca="1" si="5"/>
        <v>1212.2445297032461</v>
      </c>
    </row>
    <row r="74" spans="1:6" x14ac:dyDescent="0.25">
      <c r="A74">
        <f t="shared" ca="1" si="3"/>
        <v>171</v>
      </c>
      <c r="B74">
        <f t="shared" ca="1" si="4"/>
        <v>141.80000000000001</v>
      </c>
      <c r="C74">
        <f ca="1">SUM(A74-$J$26)</f>
        <v>39.311036789297646</v>
      </c>
      <c r="D74">
        <f ca="1">SUM(B74-$J$27)</f>
        <v>36.652842809364586</v>
      </c>
      <c r="E74">
        <f ca="1">POWER(SUM(A74-$J$26), 2)</f>
        <v>1545.3576134495129</v>
      </c>
      <c r="F74">
        <f t="shared" ca="1" si="5"/>
        <v>1440.861252111275</v>
      </c>
    </row>
    <row r="75" spans="1:6" x14ac:dyDescent="0.25">
      <c r="A75">
        <f t="shared" ca="1" si="3"/>
        <v>197</v>
      </c>
      <c r="B75">
        <f t="shared" ca="1" si="4"/>
        <v>151.60000000000002</v>
      </c>
      <c r="C75">
        <f ca="1">SUM(A75-$J$26)</f>
        <v>65.311036789297646</v>
      </c>
      <c r="D75">
        <f ca="1">SUM(B75-$J$27)</f>
        <v>46.452842809364597</v>
      </c>
      <c r="E75">
        <f ca="1">POWER(SUM(A75-$J$26), 2)</f>
        <v>4265.5315264929905</v>
      </c>
      <c r="F75">
        <f t="shared" ca="1" si="5"/>
        <v>3033.883325689872</v>
      </c>
    </row>
    <row r="76" spans="1:6" x14ac:dyDescent="0.25">
      <c r="A76">
        <f t="shared" ca="1" si="3"/>
        <v>96</v>
      </c>
      <c r="B76">
        <f t="shared" ca="1" si="4"/>
        <v>68.800000000000011</v>
      </c>
      <c r="C76">
        <f ca="1">SUM(A76-$J$26)</f>
        <v>-35.688963210702354</v>
      </c>
      <c r="D76">
        <f ca="1">SUM(B76-$J$27)</f>
        <v>-36.347157190635414</v>
      </c>
      <c r="E76">
        <f ca="1">POWER(SUM(A76-$J$26), 2)</f>
        <v>1273.702095054866</v>
      </c>
      <c r="F76">
        <f t="shared" ca="1" si="5"/>
        <v>1297.1923557902028</v>
      </c>
    </row>
    <row r="77" spans="1:6" x14ac:dyDescent="0.25">
      <c r="A77">
        <f t="shared" ca="1" si="3"/>
        <v>165</v>
      </c>
      <c r="B77">
        <f t="shared" ca="1" si="4"/>
        <v>130</v>
      </c>
      <c r="C77">
        <f ca="1">SUM(A77-$J$26)</f>
        <v>33.311036789297646</v>
      </c>
      <c r="D77">
        <f ca="1">SUM(B77-$J$27)</f>
        <v>24.852842809364574</v>
      </c>
      <c r="E77">
        <f ca="1">POWER(SUM(A77-$J$26), 2)</f>
        <v>1109.6251719779411</v>
      </c>
      <c r="F77">
        <f t="shared" ca="1" si="5"/>
        <v>827.87396114137482</v>
      </c>
    </row>
    <row r="78" spans="1:6" x14ac:dyDescent="0.25">
      <c r="A78">
        <f t="shared" ca="1" si="3"/>
        <v>166</v>
      </c>
      <c r="B78">
        <f t="shared" ca="1" si="4"/>
        <v>131.80000000000001</v>
      </c>
      <c r="C78">
        <f ca="1">SUM(A78-$J$26)</f>
        <v>34.311036789297646</v>
      </c>
      <c r="D78">
        <f ca="1">SUM(B78-$J$27)</f>
        <v>26.652842809364586</v>
      </c>
      <c r="E78">
        <f ca="1">POWER(SUM(A78-$J$26), 2)</f>
        <v>1177.2472455565364</v>
      </c>
      <c r="F78">
        <f t="shared" ca="1" si="5"/>
        <v>914.48667017147557</v>
      </c>
    </row>
    <row r="79" spans="1:6" x14ac:dyDescent="0.25">
      <c r="A79">
        <f t="shared" ca="1" si="3"/>
        <v>60</v>
      </c>
      <c r="B79">
        <f t="shared" ca="1" si="4"/>
        <v>42</v>
      </c>
      <c r="C79">
        <f ca="1">SUM(A79-$J$26)</f>
        <v>-71.688963210702354</v>
      </c>
      <c r="D79">
        <f ca="1">SUM(B79-$J$27)</f>
        <v>-63.147157190635426</v>
      </c>
      <c r="E79">
        <f ca="1">POWER(SUM(A79-$J$26), 2)</f>
        <v>5139.3074462254353</v>
      </c>
      <c r="F79">
        <f t="shared" ca="1" si="5"/>
        <v>4526.9542286999013</v>
      </c>
    </row>
    <row r="80" spans="1:6" x14ac:dyDescent="0.25">
      <c r="A80">
        <f t="shared" ca="1" si="3"/>
        <v>155</v>
      </c>
      <c r="B80">
        <f t="shared" ca="1" si="4"/>
        <v>119</v>
      </c>
      <c r="C80">
        <f ca="1">SUM(A80-$J$26)</f>
        <v>23.311036789297646</v>
      </c>
      <c r="D80">
        <f ca="1">SUM(B80-$J$27)</f>
        <v>13.852842809364574</v>
      </c>
      <c r="E80">
        <f ca="1">POWER(SUM(A80-$J$26), 2)</f>
        <v>543.40443619198834</v>
      </c>
      <c r="F80">
        <f t="shared" ca="1" si="5"/>
        <v>322.92412836545492</v>
      </c>
    </row>
    <row r="81" spans="1:6" x14ac:dyDescent="0.25">
      <c r="A81">
        <f t="shared" ca="1" si="3"/>
        <v>161</v>
      </c>
      <c r="B81">
        <f t="shared" ca="1" si="4"/>
        <v>124.80000000000001</v>
      </c>
      <c r="C81">
        <f ca="1">SUM(A81-$J$26)</f>
        <v>29.311036789297646</v>
      </c>
      <c r="D81">
        <f ca="1">SUM(B81-$J$27)</f>
        <v>19.652842809364586</v>
      </c>
      <c r="E81">
        <f ca="1">POWER(SUM(A81-$J$26), 2)</f>
        <v>859.13687766356009</v>
      </c>
      <c r="F81">
        <f t="shared" ca="1" si="5"/>
        <v>576.04519859956906</v>
      </c>
    </row>
    <row r="82" spans="1:6" x14ac:dyDescent="0.25">
      <c r="A82">
        <f t="shared" ca="1" si="3"/>
        <v>89</v>
      </c>
      <c r="B82">
        <f t="shared" ca="1" si="4"/>
        <v>67.2</v>
      </c>
      <c r="C82">
        <f ca="1">SUM(A82-$J$26)</f>
        <v>-42.688963210702354</v>
      </c>
      <c r="D82">
        <f ca="1">SUM(B82-$J$27)</f>
        <v>-37.947157190635423</v>
      </c>
      <c r="E82">
        <f ca="1">POWER(SUM(A82-$J$26), 2)</f>
        <v>1822.347580004699</v>
      </c>
      <c r="F82">
        <f t="shared" ca="1" si="5"/>
        <v>1619.924797261775</v>
      </c>
    </row>
    <row r="83" spans="1:6" x14ac:dyDescent="0.25">
      <c r="A83">
        <f t="shared" ca="1" si="3"/>
        <v>67</v>
      </c>
      <c r="B83">
        <f t="shared" ca="1" si="4"/>
        <v>45.6</v>
      </c>
      <c r="C83">
        <f ca="1">SUM(A83-$J$26)</f>
        <v>-64.688963210702354</v>
      </c>
      <c r="D83">
        <f ca="1">SUM(B83-$J$27)</f>
        <v>-59.547157190635424</v>
      </c>
      <c r="E83">
        <f ca="1">POWER(SUM(A83-$J$26), 2)</f>
        <v>4184.6619612756031</v>
      </c>
      <c r="F83">
        <f t="shared" ca="1" si="5"/>
        <v>3852.0438608069253</v>
      </c>
    </row>
    <row r="84" spans="1:6" x14ac:dyDescent="0.25">
      <c r="A84">
        <f t="shared" ca="1" si="3"/>
        <v>65</v>
      </c>
      <c r="B84">
        <f t="shared" ca="1" si="4"/>
        <v>48</v>
      </c>
      <c r="C84">
        <f ca="1">SUM(A84-$J$26)</f>
        <v>-66.688963210702354</v>
      </c>
      <c r="D84">
        <f ca="1">SUM(B84-$J$27)</f>
        <v>-57.147157190635426</v>
      </c>
      <c r="E84">
        <f ca="1">POWER(SUM(A84-$J$26), 2)</f>
        <v>4447.417814118412</v>
      </c>
      <c r="F84">
        <f t="shared" ca="1" si="5"/>
        <v>3811.0846634825102</v>
      </c>
    </row>
    <row r="85" spans="1:6" x14ac:dyDescent="0.25">
      <c r="A85">
        <f t="shared" ca="1" si="3"/>
        <v>133</v>
      </c>
      <c r="B85">
        <f t="shared" ca="1" si="4"/>
        <v>113.4</v>
      </c>
      <c r="C85">
        <f ca="1">SUM(A85-$J$26)</f>
        <v>1.3110367892976456</v>
      </c>
      <c r="D85">
        <f ca="1">SUM(B85-$J$27)</f>
        <v>8.25284280936458</v>
      </c>
      <c r="E85">
        <f ca="1">POWER(SUM(A85-$J$26), 2)</f>
        <v>1.7188174628918791</v>
      </c>
      <c r="F85">
        <f t="shared" ca="1" si="5"/>
        <v>10.8197805393675</v>
      </c>
    </row>
    <row r="86" spans="1:6" x14ac:dyDescent="0.25">
      <c r="A86">
        <f t="shared" ca="1" si="3"/>
        <v>173</v>
      </c>
      <c r="B86">
        <f t="shared" ca="1" si="4"/>
        <v>137.4</v>
      </c>
      <c r="C86">
        <f ca="1">SUM(A86-$J$26)</f>
        <v>41.311036789297646</v>
      </c>
      <c r="D86">
        <f ca="1">SUM(B86-$J$27)</f>
        <v>32.25284280936458</v>
      </c>
      <c r="E86">
        <f ca="1">POWER(SUM(A86-$J$26), 2)</f>
        <v>1706.6017606067035</v>
      </c>
      <c r="F86">
        <f t="shared" ca="1" si="5"/>
        <v>1332.3983758570942</v>
      </c>
    </row>
    <row r="87" spans="1:6" x14ac:dyDescent="0.25">
      <c r="A87">
        <f t="shared" ca="1" si="3"/>
        <v>84</v>
      </c>
      <c r="B87">
        <f t="shared" ca="1" si="4"/>
        <v>67.2</v>
      </c>
      <c r="C87">
        <f ca="1">SUM(A87-$J$26)</f>
        <v>-47.688963210702354</v>
      </c>
      <c r="D87">
        <f ca="1">SUM(B87-$J$27)</f>
        <v>-37.947157190635423</v>
      </c>
      <c r="E87">
        <f ca="1">POWER(SUM(A87-$J$26), 2)</f>
        <v>2274.2372121117228</v>
      </c>
      <c r="F87">
        <f t="shared" ca="1" si="5"/>
        <v>1809.6605832149519</v>
      </c>
    </row>
    <row r="88" spans="1:6" x14ac:dyDescent="0.25">
      <c r="A88">
        <f t="shared" ca="1" si="3"/>
        <v>61</v>
      </c>
      <c r="B88">
        <f t="shared" ca="1" si="4"/>
        <v>48.800000000000004</v>
      </c>
      <c r="C88">
        <f ca="1">SUM(A88-$J$26)</f>
        <v>-70.688963210702354</v>
      </c>
      <c r="D88">
        <f ca="1">SUM(B88-$J$27)</f>
        <v>-56.347157190635421</v>
      </c>
      <c r="E88">
        <f ca="1">POWER(SUM(A88-$J$26), 2)</f>
        <v>4996.9295198040309</v>
      </c>
      <c r="F88">
        <f t="shared" ca="1" si="5"/>
        <v>3983.1221216764898</v>
      </c>
    </row>
    <row r="89" spans="1:6" x14ac:dyDescent="0.25">
      <c r="A89">
        <f t="shared" ca="1" si="3"/>
        <v>81</v>
      </c>
      <c r="B89">
        <f t="shared" ca="1" si="4"/>
        <v>63.8</v>
      </c>
      <c r="C89">
        <f ca="1">SUM(A89-$J$26)</f>
        <v>-50.688963210702354</v>
      </c>
      <c r="D89">
        <f ca="1">SUM(B89-$J$27)</f>
        <v>-41.347157190635428</v>
      </c>
      <c r="E89">
        <f ca="1">POWER(SUM(A89-$J$26), 2)</f>
        <v>2569.3709913759367</v>
      </c>
      <c r="F89">
        <f t="shared" ca="1" si="5"/>
        <v>2095.8445297032467</v>
      </c>
    </row>
    <row r="90" spans="1:6" x14ac:dyDescent="0.25">
      <c r="A90">
        <f t="shared" ca="1" si="3"/>
        <v>126</v>
      </c>
      <c r="B90">
        <f t="shared" ca="1" si="4"/>
        <v>100.80000000000001</v>
      </c>
      <c r="C90">
        <f ca="1">SUM(A90-$J$26)</f>
        <v>-5.6889632107023544</v>
      </c>
      <c r="D90">
        <f ca="1">SUM(B90-$J$27)</f>
        <v>-4.3471571906354143</v>
      </c>
      <c r="E90">
        <f ca="1">POWER(SUM(A90-$J$26), 2)</f>
        <v>32.36430241272484</v>
      </c>
      <c r="F90">
        <f t="shared" ca="1" si="5"/>
        <v>24.730817328665072</v>
      </c>
    </row>
    <row r="91" spans="1:6" x14ac:dyDescent="0.25">
      <c r="A91">
        <f t="shared" ca="1" si="3"/>
        <v>73</v>
      </c>
      <c r="B91">
        <f t="shared" ca="1" si="4"/>
        <v>55.400000000000006</v>
      </c>
      <c r="C91">
        <f ca="1">SUM(A91-$J$26)</f>
        <v>-58.688963210702354</v>
      </c>
      <c r="D91">
        <f ca="1">SUM(B91-$J$27)</f>
        <v>-49.74715719063542</v>
      </c>
      <c r="E91">
        <f ca="1">POWER(SUM(A91-$J$26), 2)</f>
        <v>3444.3944027471744</v>
      </c>
      <c r="F91">
        <f t="shared" ca="1" si="5"/>
        <v>2919.6090781982293</v>
      </c>
    </row>
    <row r="92" spans="1:6" x14ac:dyDescent="0.25">
      <c r="A92">
        <f t="shared" ca="1" si="3"/>
        <v>193</v>
      </c>
      <c r="B92">
        <f t="shared" ca="1" si="4"/>
        <v>158.4</v>
      </c>
      <c r="C92">
        <f ca="1">SUM(A92-$J$26)</f>
        <v>61.311036789297646</v>
      </c>
      <c r="D92">
        <f ca="1">SUM(B92-$J$27)</f>
        <v>53.25284280936458</v>
      </c>
      <c r="E92">
        <f ca="1">POWER(SUM(A92-$J$26), 2)</f>
        <v>3759.0432321786093</v>
      </c>
      <c r="F92">
        <f t="shared" ca="1" si="5"/>
        <v>3264.9870046196365</v>
      </c>
    </row>
    <row r="93" spans="1:6" x14ac:dyDescent="0.25">
      <c r="A93">
        <f t="shared" ca="1" si="3"/>
        <v>130</v>
      </c>
      <c r="B93">
        <f t="shared" ca="1" si="4"/>
        <v>104</v>
      </c>
      <c r="C93">
        <f ca="1">SUM(A93-$J$26)</f>
        <v>-1.6889632107023544</v>
      </c>
      <c r="D93">
        <f ca="1">SUM(B93-$J$27)</f>
        <v>-1.1471571906354256</v>
      </c>
      <c r="E93">
        <f ca="1">POWER(SUM(A93-$J$26), 2)</f>
        <v>2.8525967271060058</v>
      </c>
      <c r="F93">
        <f t="shared" ca="1" si="5"/>
        <v>1.9375062918759014</v>
      </c>
    </row>
    <row r="94" spans="1:6" x14ac:dyDescent="0.25">
      <c r="A94">
        <f t="shared" ca="1" si="3"/>
        <v>104</v>
      </c>
      <c r="B94">
        <f t="shared" ca="1" si="4"/>
        <v>85.2</v>
      </c>
      <c r="C94">
        <f ca="1">SUM(A94-$J$26)</f>
        <v>-27.688963210702354</v>
      </c>
      <c r="D94">
        <f ca="1">SUM(B94-$J$27)</f>
        <v>-19.947157190635423</v>
      </c>
      <c r="E94">
        <f ca="1">POWER(SUM(A94-$J$26), 2)</f>
        <v>766.67868368362849</v>
      </c>
      <c r="F94">
        <f t="shared" ca="1" si="5"/>
        <v>552.31610160960111</v>
      </c>
    </row>
    <row r="95" spans="1:6" x14ac:dyDescent="0.25">
      <c r="A95">
        <f t="shared" ca="1" si="3"/>
        <v>140</v>
      </c>
      <c r="B95">
        <f t="shared" ca="1" si="4"/>
        <v>120</v>
      </c>
      <c r="C95">
        <f ca="1">SUM(A95-$J$26)</f>
        <v>8.3110367892976456</v>
      </c>
      <c r="D95">
        <f ca="1">SUM(B95-$J$27)</f>
        <v>14.852842809364574</v>
      </c>
      <c r="E95">
        <f ca="1">POWER(SUM(A95-$J$26), 2)</f>
        <v>69.073332513058915</v>
      </c>
      <c r="F95">
        <f t="shared" ca="1" si="5"/>
        <v>123.44252301428398</v>
      </c>
    </row>
    <row r="96" spans="1:6" x14ac:dyDescent="0.25">
      <c r="A96">
        <f t="shared" ca="1" si="3"/>
        <v>75</v>
      </c>
      <c r="B96">
        <f t="shared" ca="1" si="4"/>
        <v>62</v>
      </c>
      <c r="C96">
        <f ca="1">SUM(A96-$J$26)</f>
        <v>-56.688963210702354</v>
      </c>
      <c r="D96">
        <f ca="1">SUM(B96-$J$27)</f>
        <v>-43.147157190635426</v>
      </c>
      <c r="E96">
        <f ca="1">POWER(SUM(A96-$J$26), 2)</f>
        <v>3213.6385499043649</v>
      </c>
      <c r="F96">
        <f t="shared" ca="1" si="5"/>
        <v>2445.9676066263232</v>
      </c>
    </row>
    <row r="97" spans="1:6" x14ac:dyDescent="0.25">
      <c r="A97">
        <f t="shared" ca="1" si="3"/>
        <v>83</v>
      </c>
      <c r="B97">
        <f t="shared" ca="1" si="4"/>
        <v>61.400000000000006</v>
      </c>
      <c r="C97">
        <f ca="1">SUM(A97-$J$26)</f>
        <v>-48.688963210702354</v>
      </c>
      <c r="D97">
        <f ca="1">SUM(B97-$J$27)</f>
        <v>-43.74715719063542</v>
      </c>
      <c r="E97">
        <f ca="1">POWER(SUM(A97-$J$26), 2)</f>
        <v>2370.6151385331273</v>
      </c>
      <c r="F97">
        <f t="shared" ca="1" si="5"/>
        <v>2130.0037270276607</v>
      </c>
    </row>
    <row r="98" spans="1:6" x14ac:dyDescent="0.25">
      <c r="A98">
        <f t="shared" ca="1" si="3"/>
        <v>73</v>
      </c>
      <c r="B98">
        <f t="shared" ca="1" si="4"/>
        <v>53.400000000000006</v>
      </c>
      <c r="C98">
        <f ca="1">SUM(A98-$J$26)</f>
        <v>-58.688963210702354</v>
      </c>
      <c r="D98">
        <f ca="1">SUM(B98-$J$27)</f>
        <v>-51.74715719063542</v>
      </c>
      <c r="E98">
        <f ca="1">POWER(SUM(A98-$J$26), 2)</f>
        <v>3444.3944027471744</v>
      </c>
      <c r="F98">
        <f t="shared" ca="1" si="5"/>
        <v>3036.9870046196338</v>
      </c>
    </row>
    <row r="99" spans="1:6" x14ac:dyDescent="0.25">
      <c r="A99">
        <f t="shared" ca="1" si="3"/>
        <v>63</v>
      </c>
      <c r="B99">
        <f t="shared" ca="1" si="4"/>
        <v>57.400000000000006</v>
      </c>
      <c r="C99">
        <f ca="1">SUM(A99-$J$26)</f>
        <v>-68.688963210702354</v>
      </c>
      <c r="D99">
        <f ca="1">SUM(B99-$J$27)</f>
        <v>-47.74715719063542</v>
      </c>
      <c r="E99">
        <f ca="1">POWER(SUM(A99-$J$26), 2)</f>
        <v>4718.1736669612219</v>
      </c>
      <c r="F99">
        <f t="shared" ca="1" si="5"/>
        <v>3279.7027236831786</v>
      </c>
    </row>
    <row r="100" spans="1:6" x14ac:dyDescent="0.25">
      <c r="A100">
        <f t="shared" ca="1" si="3"/>
        <v>133</v>
      </c>
      <c r="B100">
        <f t="shared" ca="1" si="4"/>
        <v>111.4</v>
      </c>
      <c r="C100">
        <f ca="1">SUM(A100-$J$26)</f>
        <v>1.3110367892976456</v>
      </c>
      <c r="D100">
        <f ca="1">SUM(B100-$J$27)</f>
        <v>6.25284280936458</v>
      </c>
      <c r="E100">
        <f ca="1">POWER(SUM(A100-$J$26), 2)</f>
        <v>1.7188174628918791</v>
      </c>
      <c r="F100">
        <f t="shared" ca="1" si="5"/>
        <v>8.1977069607722086</v>
      </c>
    </row>
    <row r="101" spans="1:6" x14ac:dyDescent="0.25">
      <c r="A101">
        <f t="shared" ca="1" si="3"/>
        <v>163</v>
      </c>
      <c r="B101">
        <f t="shared" ca="1" si="4"/>
        <v>129.4</v>
      </c>
      <c r="C101">
        <f ca="1">SUM(A101-$J$26)</f>
        <v>31.311036789297646</v>
      </c>
      <c r="D101">
        <f ca="1">SUM(B101-$J$27)</f>
        <v>24.25284280936458</v>
      </c>
      <c r="E101">
        <f ca="1">POWER(SUM(A101-$J$26), 2)</f>
        <v>980.38102482075067</v>
      </c>
      <c r="F101">
        <f t="shared" ca="1" si="5"/>
        <v>759.38165344906724</v>
      </c>
    </row>
    <row r="102" spans="1:6" x14ac:dyDescent="0.25">
      <c r="A102">
        <f t="shared" ca="1" si="3"/>
        <v>122</v>
      </c>
      <c r="B102">
        <f t="shared" ca="1" si="4"/>
        <v>101.60000000000001</v>
      </c>
      <c r="C102">
        <f ca="1">SUM(A102-$J$26)</f>
        <v>-9.6889632107023544</v>
      </c>
      <c r="D102">
        <f ca="1">SUM(B102-$J$27)</f>
        <v>-3.5471571906354171</v>
      </c>
      <c r="E102">
        <f ca="1">POWER(SUM(A102-$J$26), 2)</f>
        <v>93.876008098343675</v>
      </c>
      <c r="F102">
        <f t="shared" ca="1" si="5"/>
        <v>34.368275522644872</v>
      </c>
    </row>
    <row r="103" spans="1:6" x14ac:dyDescent="0.25">
      <c r="A103">
        <f t="shared" ca="1" si="3"/>
        <v>120</v>
      </c>
      <c r="B103">
        <f t="shared" ca="1" si="4"/>
        <v>91</v>
      </c>
      <c r="C103">
        <f ca="1">SUM(A103-$J$26)</f>
        <v>-11.688963210702354</v>
      </c>
      <c r="D103">
        <f ca="1">SUM(B103-$J$27)</f>
        <v>-14.147157190635426</v>
      </c>
      <c r="E103">
        <f ca="1">POWER(SUM(A103-$J$26), 2)</f>
        <v>136.63186094115309</v>
      </c>
      <c r="F103">
        <f t="shared" ca="1" si="5"/>
        <v>165.36559993736077</v>
      </c>
    </row>
    <row r="104" spans="1:6" x14ac:dyDescent="0.25">
      <c r="A104">
        <f t="shared" ca="1" si="3"/>
        <v>134</v>
      </c>
      <c r="B104">
        <f t="shared" ca="1" si="4"/>
        <v>102.2</v>
      </c>
      <c r="C104">
        <f ca="1">SUM(A104-$J$26)</f>
        <v>2.3110367892976456</v>
      </c>
      <c r="D104">
        <f ca="1">SUM(B104-$J$27)</f>
        <v>-2.9471571906354228</v>
      </c>
      <c r="E104">
        <f ca="1">POWER(SUM(A104-$J$26), 2)</f>
        <v>5.3408910414871702</v>
      </c>
      <c r="F104">
        <f t="shared" ca="1" si="5"/>
        <v>-6.8109886914015565</v>
      </c>
    </row>
    <row r="105" spans="1:6" x14ac:dyDescent="0.25">
      <c r="A105">
        <f t="shared" ca="1" si="3"/>
        <v>185</v>
      </c>
      <c r="B105">
        <f t="shared" ca="1" si="4"/>
        <v>155</v>
      </c>
      <c r="C105">
        <f ca="1">SUM(A105-$J$26)</f>
        <v>53.311036789297646</v>
      </c>
      <c r="D105">
        <f ca="1">SUM(B105-$J$27)</f>
        <v>49.852842809364574</v>
      </c>
      <c r="E105">
        <f ca="1">POWER(SUM(A105-$J$26), 2)</f>
        <v>2842.066643549847</v>
      </c>
      <c r="F105">
        <f t="shared" ca="1" si="5"/>
        <v>2657.7067370611076</v>
      </c>
    </row>
    <row r="106" spans="1:6" x14ac:dyDescent="0.25">
      <c r="A106">
        <f t="shared" ca="1" si="3"/>
        <v>161</v>
      </c>
      <c r="B106">
        <f t="shared" ca="1" si="4"/>
        <v>136.80000000000001</v>
      </c>
      <c r="C106">
        <f ca="1">SUM(A106-$J$26)</f>
        <v>29.311036789297646</v>
      </c>
      <c r="D106">
        <f ca="1">SUM(B106-$J$27)</f>
        <v>31.652842809364586</v>
      </c>
      <c r="E106">
        <f ca="1">POWER(SUM(A106-$J$26), 2)</f>
        <v>859.13687766356009</v>
      </c>
      <c r="F106">
        <f t="shared" ca="1" si="5"/>
        <v>927.77764007114081</v>
      </c>
    </row>
    <row r="107" spans="1:6" x14ac:dyDescent="0.25">
      <c r="A107">
        <f t="shared" ca="1" si="3"/>
        <v>129</v>
      </c>
      <c r="B107">
        <f t="shared" ca="1" si="4"/>
        <v>106.2</v>
      </c>
      <c r="C107">
        <f ca="1">SUM(A107-$J$26)</f>
        <v>-2.6889632107023544</v>
      </c>
      <c r="D107">
        <f ca="1">SUM(B107-$J$27)</f>
        <v>1.0528428093645772</v>
      </c>
      <c r="E107">
        <f ca="1">POWER(SUM(A107-$J$26), 2)</f>
        <v>7.2305231485107146</v>
      </c>
      <c r="F107">
        <f t="shared" ca="1" si="5"/>
        <v>-2.8310555810338602</v>
      </c>
    </row>
    <row r="108" spans="1:6" x14ac:dyDescent="0.25">
      <c r="A108">
        <f t="shared" ca="1" si="3"/>
        <v>98</v>
      </c>
      <c r="B108">
        <f t="shared" ca="1" si="4"/>
        <v>85.4</v>
      </c>
      <c r="C108">
        <f ca="1">SUM(A108-$J$26)</f>
        <v>-33.688963210702354</v>
      </c>
      <c r="D108">
        <f ca="1">SUM(B108-$J$27)</f>
        <v>-19.74715719063542</v>
      </c>
      <c r="E108">
        <f ca="1">POWER(SUM(A108-$J$26), 2)</f>
        <v>1134.9462422120566</v>
      </c>
      <c r="F108">
        <f t="shared" ca="1" si="5"/>
        <v>665.26125211127317</v>
      </c>
    </row>
    <row r="109" spans="1:6" x14ac:dyDescent="0.25">
      <c r="A109">
        <f t="shared" ca="1" si="3"/>
        <v>155</v>
      </c>
      <c r="B109">
        <f t="shared" ca="1" si="4"/>
        <v>128</v>
      </c>
      <c r="C109">
        <f ca="1">SUM(A109-$J$26)</f>
        <v>23.311036789297646</v>
      </c>
      <c r="D109">
        <f ca="1">SUM(B109-$J$27)</f>
        <v>22.852842809364574</v>
      </c>
      <c r="E109">
        <f ca="1">POWER(SUM(A109-$J$26), 2)</f>
        <v>543.40443619198834</v>
      </c>
      <c r="F109">
        <f t="shared" ca="1" si="5"/>
        <v>532.72345946913379</v>
      </c>
    </row>
    <row r="110" spans="1:6" x14ac:dyDescent="0.25">
      <c r="A110">
        <f t="shared" ca="1" si="3"/>
        <v>144</v>
      </c>
      <c r="B110">
        <f t="shared" ca="1" si="4"/>
        <v>110.2</v>
      </c>
      <c r="C110">
        <f ca="1">SUM(A110-$J$26)</f>
        <v>12.311036789297646</v>
      </c>
      <c r="D110">
        <f ca="1">SUM(B110-$J$27)</f>
        <v>5.0528428093645772</v>
      </c>
      <c r="E110">
        <f ca="1">POWER(SUM(A110-$J$26), 2)</f>
        <v>151.56162682744008</v>
      </c>
      <c r="F110">
        <f t="shared" ca="1" si="5"/>
        <v>62.205733716625382</v>
      </c>
    </row>
    <row r="111" spans="1:6" x14ac:dyDescent="0.25">
      <c r="A111">
        <f t="shared" ca="1" si="3"/>
        <v>171</v>
      </c>
      <c r="B111">
        <f t="shared" ca="1" si="4"/>
        <v>133.80000000000001</v>
      </c>
      <c r="C111">
        <f ca="1">SUM(A111-$J$26)</f>
        <v>39.311036789297646</v>
      </c>
      <c r="D111">
        <f ca="1">SUM(B111-$J$27)</f>
        <v>28.652842809364586</v>
      </c>
      <c r="E111">
        <f ca="1">POWER(SUM(A111-$J$26), 2)</f>
        <v>1545.3576134495129</v>
      </c>
      <c r="F111">
        <f t="shared" ca="1" si="5"/>
        <v>1126.3729577968938</v>
      </c>
    </row>
    <row r="112" spans="1:6" x14ac:dyDescent="0.25">
      <c r="A112">
        <f t="shared" ca="1" si="3"/>
        <v>141</v>
      </c>
      <c r="B112">
        <f t="shared" ca="1" si="4"/>
        <v>117.80000000000001</v>
      </c>
      <c r="C112">
        <f ca="1">SUM(A112-$J$26)</f>
        <v>9.3110367892976456</v>
      </c>
      <c r="D112">
        <f ca="1">SUM(B112-$J$27)</f>
        <v>12.652842809364586</v>
      </c>
      <c r="E112">
        <f ca="1">POWER(SUM(A112-$J$26), 2)</f>
        <v>86.695406091654206</v>
      </c>
      <c r="F112">
        <f t="shared" ca="1" si="5"/>
        <v>117.81108488719383</v>
      </c>
    </row>
    <row r="113" spans="1:6" x14ac:dyDescent="0.25">
      <c r="A113">
        <f t="shared" ca="1" si="3"/>
        <v>91</v>
      </c>
      <c r="B113">
        <f t="shared" ca="1" si="4"/>
        <v>67.8</v>
      </c>
      <c r="C113">
        <f ca="1">SUM(A113-$J$26)</f>
        <v>-40.688963210702354</v>
      </c>
      <c r="D113">
        <f ca="1">SUM(B113-$J$27)</f>
        <v>-37.347157190635428</v>
      </c>
      <c r="E113">
        <f ca="1">POWER(SUM(A113-$J$26), 2)</f>
        <v>1655.5917271618896</v>
      </c>
      <c r="F113">
        <f t="shared" ca="1" si="5"/>
        <v>1519.6171049540828</v>
      </c>
    </row>
    <row r="114" spans="1:6" x14ac:dyDescent="0.25">
      <c r="A114">
        <f t="shared" ca="1" si="3"/>
        <v>171</v>
      </c>
      <c r="B114">
        <f t="shared" ca="1" si="4"/>
        <v>134.80000000000001</v>
      </c>
      <c r="C114">
        <f ca="1">SUM(A114-$J$26)</f>
        <v>39.311036789297646</v>
      </c>
      <c r="D114">
        <f ca="1">SUM(B114-$J$27)</f>
        <v>29.652842809364586</v>
      </c>
      <c r="E114">
        <f ca="1">POWER(SUM(A114-$J$26), 2)</f>
        <v>1545.3576134495129</v>
      </c>
      <c r="F114">
        <f t="shared" ca="1" si="5"/>
        <v>1165.6839945861914</v>
      </c>
    </row>
    <row r="115" spans="1:6" x14ac:dyDescent="0.25">
      <c r="A115">
        <f t="shared" ca="1" si="3"/>
        <v>87</v>
      </c>
      <c r="B115">
        <f t="shared" ca="1" si="4"/>
        <v>70.600000000000009</v>
      </c>
      <c r="C115">
        <f ca="1">SUM(A115-$J$26)</f>
        <v>-44.688963210702354</v>
      </c>
      <c r="D115">
        <f ca="1">SUM(B115-$J$27)</f>
        <v>-34.547157190635417</v>
      </c>
      <c r="E115">
        <f ca="1">POWER(SUM(A115-$J$26), 2)</f>
        <v>1997.1034328475084</v>
      </c>
      <c r="F115">
        <f t="shared" ca="1" si="5"/>
        <v>1543.8766367266574</v>
      </c>
    </row>
    <row r="116" spans="1:6" x14ac:dyDescent="0.25">
      <c r="A116">
        <f t="shared" ca="1" si="3"/>
        <v>158</v>
      </c>
      <c r="B116">
        <f t="shared" ca="1" si="4"/>
        <v>123.4</v>
      </c>
      <c r="C116">
        <f ca="1">SUM(A116-$J$26)</f>
        <v>26.311036789297646</v>
      </c>
      <c r="D116">
        <f ca="1">SUM(B116-$J$27)</f>
        <v>18.25284280936458</v>
      </c>
      <c r="E116">
        <f ca="1">POWER(SUM(A116-$J$26), 2)</f>
        <v>692.27065692777421</v>
      </c>
      <c r="F116">
        <f t="shared" ca="1" si="5"/>
        <v>480.25121866645844</v>
      </c>
    </row>
    <row r="117" spans="1:6" x14ac:dyDescent="0.25">
      <c r="A117">
        <f t="shared" ca="1" si="3"/>
        <v>188</v>
      </c>
      <c r="B117">
        <f t="shared" ca="1" si="4"/>
        <v>146.4</v>
      </c>
      <c r="C117">
        <f ca="1">SUM(A117-$J$26)</f>
        <v>56.311036789297646</v>
      </c>
      <c r="D117">
        <f ca="1">SUM(B117-$J$27)</f>
        <v>41.25284280936458</v>
      </c>
      <c r="E117">
        <f ca="1">POWER(SUM(A117-$J$26), 2)</f>
        <v>3170.9328642856331</v>
      </c>
      <c r="F117">
        <f t="shared" ca="1" si="5"/>
        <v>2322.9903491012419</v>
      </c>
    </row>
    <row r="118" spans="1:6" x14ac:dyDescent="0.25">
      <c r="A118">
        <f t="shared" ca="1" si="3"/>
        <v>186</v>
      </c>
      <c r="B118">
        <f t="shared" ca="1" si="4"/>
        <v>149.80000000000001</v>
      </c>
      <c r="C118">
        <f ca="1">SUM(A118-$J$26)</f>
        <v>54.311036789297646</v>
      </c>
      <c r="D118">
        <f ca="1">SUM(B118-$J$27)</f>
        <v>44.652842809364586</v>
      </c>
      <c r="E118">
        <f ca="1">POWER(SUM(A118-$J$26), 2)</f>
        <v>2949.6887171284425</v>
      </c>
      <c r="F118">
        <f t="shared" ca="1" si="5"/>
        <v>2425.1421885661248</v>
      </c>
    </row>
    <row r="119" spans="1:6" x14ac:dyDescent="0.25">
      <c r="A119">
        <f t="shared" ca="1" si="3"/>
        <v>85</v>
      </c>
      <c r="B119">
        <f t="shared" ca="1" si="4"/>
        <v>74</v>
      </c>
      <c r="C119">
        <f ca="1">SUM(A119-$J$26)</f>
        <v>-46.688963210702354</v>
      </c>
      <c r="D119">
        <f ca="1">SUM(B119-$J$27)</f>
        <v>-31.147157190635426</v>
      </c>
      <c r="E119">
        <f ca="1">POWER(SUM(A119-$J$26), 2)</f>
        <v>2179.8592856903178</v>
      </c>
      <c r="F119">
        <f t="shared" ca="1" si="5"/>
        <v>1454.2284761915407</v>
      </c>
    </row>
    <row r="120" spans="1:6" x14ac:dyDescent="0.25">
      <c r="A120">
        <f t="shared" ca="1" si="3"/>
        <v>172</v>
      </c>
      <c r="B120">
        <f t="shared" ca="1" si="4"/>
        <v>135.6</v>
      </c>
      <c r="C120">
        <f ca="1">SUM(A120-$J$26)</f>
        <v>40.311036789297646</v>
      </c>
      <c r="D120">
        <f ca="1">SUM(B120-$J$27)</f>
        <v>30.452842809364569</v>
      </c>
      <c r="E120">
        <f ca="1">POWER(SUM(A120-$J$26), 2)</f>
        <v>1624.9796870281082</v>
      </c>
      <c r="F120">
        <f t="shared" ca="1" si="5"/>
        <v>1227.5856668269935</v>
      </c>
    </row>
    <row r="121" spans="1:6" x14ac:dyDescent="0.25">
      <c r="A121">
        <f t="shared" ca="1" si="3"/>
        <v>79</v>
      </c>
      <c r="B121">
        <f t="shared" ca="1" si="4"/>
        <v>56.2</v>
      </c>
      <c r="C121">
        <f ca="1">SUM(A121-$J$26)</f>
        <v>-52.688963210702354</v>
      </c>
      <c r="D121">
        <f ca="1">SUM(B121-$J$27)</f>
        <v>-48.947157190635423</v>
      </c>
      <c r="E121">
        <f ca="1">POWER(SUM(A121-$J$26), 2)</f>
        <v>2776.1268442187461</v>
      </c>
      <c r="F121">
        <f t="shared" ca="1" si="5"/>
        <v>2578.9749644858548</v>
      </c>
    </row>
    <row r="122" spans="1:6" x14ac:dyDescent="0.25">
      <c r="A122">
        <f t="shared" ca="1" si="3"/>
        <v>102</v>
      </c>
      <c r="B122">
        <f t="shared" ca="1" si="4"/>
        <v>83.600000000000009</v>
      </c>
      <c r="C122">
        <f ca="1">SUM(A122-$J$26)</f>
        <v>-29.688963210702354</v>
      </c>
      <c r="D122">
        <f ca="1">SUM(B122-$J$27)</f>
        <v>-21.547157190635417</v>
      </c>
      <c r="E122">
        <f ca="1">POWER(SUM(A122-$J$26), 2)</f>
        <v>881.43453652643791</v>
      </c>
      <c r="F122">
        <f t="shared" ca="1" si="5"/>
        <v>639.71275712799559</v>
      </c>
    </row>
    <row r="123" spans="1:6" x14ac:dyDescent="0.25">
      <c r="A123">
        <f t="shared" ca="1" si="3"/>
        <v>138</v>
      </c>
      <c r="B123">
        <f t="shared" ca="1" si="4"/>
        <v>107.4</v>
      </c>
      <c r="C123">
        <f ca="1">SUM(A123-$J$26)</f>
        <v>6.3110367892976456</v>
      </c>
      <c r="D123">
        <f ca="1">SUM(B123-$J$27)</f>
        <v>2.25284280936458</v>
      </c>
      <c r="E123">
        <f ca="1">POWER(SUM(A123-$J$26), 2)</f>
        <v>39.829185355868333</v>
      </c>
      <c r="F123">
        <f t="shared" ca="1" si="5"/>
        <v>14.217773850404527</v>
      </c>
    </row>
    <row r="124" spans="1:6" x14ac:dyDescent="0.25">
      <c r="A124">
        <f t="shared" ca="1" si="3"/>
        <v>163</v>
      </c>
      <c r="B124">
        <f t="shared" ca="1" si="4"/>
        <v>128.4</v>
      </c>
      <c r="C124">
        <f ca="1">SUM(A124-$J$26)</f>
        <v>31.311036789297646</v>
      </c>
      <c r="D124">
        <f ca="1">SUM(B124-$J$27)</f>
        <v>23.25284280936458</v>
      </c>
      <c r="E124">
        <f ca="1">POWER(SUM(A124-$J$26), 2)</f>
        <v>980.38102482075067</v>
      </c>
      <c r="F124">
        <f t="shared" ca="1" si="5"/>
        <v>728.0706166597696</v>
      </c>
    </row>
    <row r="125" spans="1:6" x14ac:dyDescent="0.25">
      <c r="A125">
        <f t="shared" ca="1" si="3"/>
        <v>188</v>
      </c>
      <c r="B125">
        <f t="shared" ca="1" si="4"/>
        <v>151.4</v>
      </c>
      <c r="C125">
        <f ca="1">SUM(A125-$J$26)</f>
        <v>56.311036789297646</v>
      </c>
      <c r="D125">
        <f ca="1">SUM(B125-$J$27)</f>
        <v>46.25284280936458</v>
      </c>
      <c r="E125">
        <f ca="1">POWER(SUM(A125-$J$26), 2)</f>
        <v>3170.9328642856331</v>
      </c>
      <c r="F125">
        <f t="shared" ca="1" si="5"/>
        <v>2604.5455330477298</v>
      </c>
    </row>
    <row r="126" spans="1:6" x14ac:dyDescent="0.25">
      <c r="A126">
        <f t="shared" ca="1" si="3"/>
        <v>125</v>
      </c>
      <c r="B126">
        <f t="shared" ca="1" si="4"/>
        <v>96</v>
      </c>
      <c r="C126">
        <f ca="1">SUM(A126-$J$26)</f>
        <v>-6.6889632107023544</v>
      </c>
      <c r="D126">
        <f ca="1">SUM(B126-$J$27)</f>
        <v>-9.1471571906354256</v>
      </c>
      <c r="E126">
        <f ca="1">POWER(SUM(A126-$J$26), 2)</f>
        <v>44.742228834129548</v>
      </c>
      <c r="F126">
        <f t="shared" ca="1" si="5"/>
        <v>61.184997930671862</v>
      </c>
    </row>
    <row r="127" spans="1:6" x14ac:dyDescent="0.25">
      <c r="A127">
        <f t="shared" ca="1" si="3"/>
        <v>170</v>
      </c>
      <c r="B127">
        <f t="shared" ca="1" si="4"/>
        <v>143</v>
      </c>
      <c r="C127">
        <f ca="1">SUM(A127-$J$26)</f>
        <v>38.311036789297646</v>
      </c>
      <c r="D127">
        <f ca="1">SUM(B127-$J$27)</f>
        <v>37.852842809364574</v>
      </c>
      <c r="E127">
        <f ca="1">POWER(SUM(A127-$J$26), 2)</f>
        <v>1467.7355398709176</v>
      </c>
      <c r="F127">
        <f t="shared" ca="1" si="5"/>
        <v>1450.181653449067</v>
      </c>
    </row>
    <row r="128" spans="1:6" x14ac:dyDescent="0.25">
      <c r="A128">
        <f t="shared" ca="1" si="3"/>
        <v>195</v>
      </c>
      <c r="B128">
        <f t="shared" ca="1" si="4"/>
        <v>156</v>
      </c>
      <c r="C128">
        <f ca="1">SUM(A128-$J$26)</f>
        <v>63.311036789297646</v>
      </c>
      <c r="D128">
        <f ca="1">SUM(B128-$J$27)</f>
        <v>50.852842809364574</v>
      </c>
      <c r="E128">
        <f ca="1">POWER(SUM(A128-$J$26), 2)</f>
        <v>4008.2873793357999</v>
      </c>
      <c r="F128">
        <f t="shared" ca="1" si="5"/>
        <v>3219.5462019440506</v>
      </c>
    </row>
    <row r="129" spans="1:6" x14ac:dyDescent="0.25">
      <c r="A129">
        <f t="shared" ca="1" si="3"/>
        <v>101</v>
      </c>
      <c r="B129">
        <f t="shared" ca="1" si="4"/>
        <v>88.800000000000011</v>
      </c>
      <c r="C129">
        <f ca="1">SUM(A129-$J$26)</f>
        <v>-30.688963210702354</v>
      </c>
      <c r="D129">
        <f ca="1">SUM(B129-$J$27)</f>
        <v>-16.347157190635414</v>
      </c>
      <c r="E129">
        <f ca="1">POWER(SUM(A129-$J$26), 2)</f>
        <v>941.81246294784262</v>
      </c>
      <c r="F129">
        <f t="shared" ca="1" si="5"/>
        <v>501.67730562297868</v>
      </c>
    </row>
    <row r="130" spans="1:6" x14ac:dyDescent="0.25">
      <c r="A130">
        <f t="shared" ca="1" si="3"/>
        <v>166</v>
      </c>
      <c r="B130">
        <f t="shared" ca="1" si="4"/>
        <v>124.80000000000001</v>
      </c>
      <c r="C130">
        <f ca="1">SUM(A130-$J$26)</f>
        <v>34.311036789297646</v>
      </c>
      <c r="D130">
        <f ca="1">SUM(B130-$J$27)</f>
        <v>19.652842809364586</v>
      </c>
      <c r="E130">
        <f ca="1">POWER(SUM(A130-$J$26), 2)</f>
        <v>1177.2472455565364</v>
      </c>
      <c r="F130">
        <f t="shared" ca="1" si="5"/>
        <v>674.30941264639205</v>
      </c>
    </row>
    <row r="131" spans="1:6" x14ac:dyDescent="0.25">
      <c r="A131">
        <f t="shared" ref="A131:A194" ca="1" si="6">RANDBETWEEN(60,200)</f>
        <v>192</v>
      </c>
      <c r="B131">
        <f t="shared" ref="B131:B194" ca="1" si="7">(A131*0.8)+RANDBETWEEN(-8,8)</f>
        <v>147.60000000000002</v>
      </c>
      <c r="C131">
        <f ca="1">SUM(A131-$J$26)</f>
        <v>60.311036789297646</v>
      </c>
      <c r="D131">
        <f ca="1">SUM(B131-$J$27)</f>
        <v>42.452842809364597</v>
      </c>
      <c r="E131">
        <f ca="1">POWER(SUM(A131-$J$26), 2)</f>
        <v>3637.4211586000142</v>
      </c>
      <c r="F131">
        <f t="shared" ref="F131:F194" ca="1" si="8">SUM(C131) * D131</f>
        <v>2560.3749644858581</v>
      </c>
    </row>
    <row r="132" spans="1:6" x14ac:dyDescent="0.25">
      <c r="A132">
        <f t="shared" ca="1" si="6"/>
        <v>114</v>
      </c>
      <c r="B132">
        <f t="shared" ca="1" si="7"/>
        <v>95.2</v>
      </c>
      <c r="C132">
        <f ca="1">SUM(A132-$J$26)</f>
        <v>-17.688963210702354</v>
      </c>
      <c r="D132">
        <f ca="1">SUM(B132-$J$27)</f>
        <v>-9.9471571906354228</v>
      </c>
      <c r="E132">
        <f ca="1">POWER(SUM(A132-$J$26), 2)</f>
        <v>312.89941946958135</v>
      </c>
      <c r="F132">
        <f t="shared" ca="1" si="8"/>
        <v>175.95489759622339</v>
      </c>
    </row>
    <row r="133" spans="1:6" x14ac:dyDescent="0.25">
      <c r="A133">
        <f t="shared" ca="1" si="6"/>
        <v>120</v>
      </c>
      <c r="B133">
        <f t="shared" ca="1" si="7"/>
        <v>95</v>
      </c>
      <c r="C133">
        <f ca="1">SUM(A133-$J$26)</f>
        <v>-11.688963210702354</v>
      </c>
      <c r="D133">
        <f ca="1">SUM(B133-$J$27)</f>
        <v>-10.147157190635426</v>
      </c>
      <c r="E133">
        <f ca="1">POWER(SUM(A133-$J$26), 2)</f>
        <v>136.63186094115309</v>
      </c>
      <c r="F133">
        <f t="shared" ca="1" si="8"/>
        <v>118.60974709455135</v>
      </c>
    </row>
    <row r="134" spans="1:6" x14ac:dyDescent="0.25">
      <c r="A134">
        <f t="shared" ca="1" si="6"/>
        <v>117</v>
      </c>
      <c r="B134">
        <f t="shared" ca="1" si="7"/>
        <v>86.600000000000009</v>
      </c>
      <c r="C134">
        <f ca="1">SUM(A134-$J$26)</f>
        <v>-14.688963210702354</v>
      </c>
      <c r="D134">
        <f ca="1">SUM(B134-$J$27)</f>
        <v>-18.547157190635417</v>
      </c>
      <c r="E134">
        <f ca="1">POWER(SUM(A134-$J$26), 2)</f>
        <v>215.76564020536722</v>
      </c>
      <c r="F134">
        <f t="shared" ca="1" si="8"/>
        <v>272.43850963635725</v>
      </c>
    </row>
    <row r="135" spans="1:6" x14ac:dyDescent="0.25">
      <c r="A135">
        <f t="shared" ca="1" si="6"/>
        <v>164</v>
      </c>
      <c r="B135">
        <f t="shared" ca="1" si="7"/>
        <v>129.20000000000002</v>
      </c>
      <c r="C135">
        <f ca="1">SUM(A135-$J$26)</f>
        <v>32.311036789297646</v>
      </c>
      <c r="D135">
        <f ca="1">SUM(B135-$J$27)</f>
        <v>24.052842809364591</v>
      </c>
      <c r="E135">
        <f ca="1">POWER(SUM(A135-$J$26), 2)</f>
        <v>1044.0030983993458</v>
      </c>
      <c r="F135">
        <f t="shared" ca="1" si="8"/>
        <v>777.17228890057265</v>
      </c>
    </row>
    <row r="136" spans="1:6" x14ac:dyDescent="0.25">
      <c r="A136">
        <f t="shared" ca="1" si="6"/>
        <v>151</v>
      </c>
      <c r="B136">
        <f t="shared" ca="1" si="7"/>
        <v>119.80000000000001</v>
      </c>
      <c r="C136">
        <f ca="1">SUM(A136-$J$26)</f>
        <v>19.311036789297646</v>
      </c>
      <c r="D136">
        <f ca="1">SUM(B136-$J$27)</f>
        <v>14.652842809364586</v>
      </c>
      <c r="E136">
        <f ca="1">POWER(SUM(A136-$J$26), 2)</f>
        <v>372.91614187760712</v>
      </c>
      <c r="F136">
        <f t="shared" ca="1" si="8"/>
        <v>282.96158655943498</v>
      </c>
    </row>
    <row r="137" spans="1:6" x14ac:dyDescent="0.25">
      <c r="A137">
        <f t="shared" ca="1" si="6"/>
        <v>63</v>
      </c>
      <c r="B137">
        <f t="shared" ca="1" si="7"/>
        <v>43.400000000000006</v>
      </c>
      <c r="C137">
        <f ca="1">SUM(A137-$J$26)</f>
        <v>-68.688963210702354</v>
      </c>
      <c r="D137">
        <f ca="1">SUM(B137-$J$27)</f>
        <v>-61.74715719063542</v>
      </c>
      <c r="E137">
        <f ca="1">POWER(SUM(A137-$J$26), 2)</f>
        <v>4718.1736669612219</v>
      </c>
      <c r="F137">
        <f t="shared" ca="1" si="8"/>
        <v>4241.3482086330114</v>
      </c>
    </row>
    <row r="138" spans="1:6" x14ac:dyDescent="0.25">
      <c r="A138">
        <f t="shared" ca="1" si="6"/>
        <v>84</v>
      </c>
      <c r="B138">
        <f t="shared" ca="1" si="7"/>
        <v>61.2</v>
      </c>
      <c r="C138">
        <f ca="1">SUM(A138-$J$26)</f>
        <v>-47.688963210702354</v>
      </c>
      <c r="D138">
        <f ca="1">SUM(B138-$J$27)</f>
        <v>-43.947157190635423</v>
      </c>
      <c r="E138">
        <f ca="1">POWER(SUM(A138-$J$26), 2)</f>
        <v>2274.2372121117228</v>
      </c>
      <c r="F138">
        <f t="shared" ca="1" si="8"/>
        <v>2095.794362479166</v>
      </c>
    </row>
    <row r="139" spans="1:6" x14ac:dyDescent="0.25">
      <c r="A139">
        <f t="shared" ca="1" si="6"/>
        <v>63</v>
      </c>
      <c r="B139">
        <f t="shared" ca="1" si="7"/>
        <v>44.400000000000006</v>
      </c>
      <c r="C139">
        <f ca="1">SUM(A139-$J$26)</f>
        <v>-68.688963210702354</v>
      </c>
      <c r="D139">
        <f ca="1">SUM(B139-$J$27)</f>
        <v>-60.74715719063542</v>
      </c>
      <c r="E139">
        <f ca="1">POWER(SUM(A139-$J$26), 2)</f>
        <v>4718.1736669612219</v>
      </c>
      <c r="F139">
        <f t="shared" ca="1" si="8"/>
        <v>4172.6592454223091</v>
      </c>
    </row>
    <row r="140" spans="1:6" x14ac:dyDescent="0.25">
      <c r="A140">
        <f t="shared" ca="1" si="6"/>
        <v>167</v>
      </c>
      <c r="B140">
        <f t="shared" ca="1" si="7"/>
        <v>127.6</v>
      </c>
      <c r="C140">
        <f ca="1">SUM(A140-$J$26)</f>
        <v>35.311036789297646</v>
      </c>
      <c r="D140">
        <f ca="1">SUM(B140-$J$27)</f>
        <v>22.452842809364569</v>
      </c>
      <c r="E140">
        <f ca="1">POWER(SUM(A140-$J$26), 2)</f>
        <v>1246.8693191351317</v>
      </c>
      <c r="F140">
        <f t="shared" ca="1" si="8"/>
        <v>792.83315846578944</v>
      </c>
    </row>
    <row r="141" spans="1:6" x14ac:dyDescent="0.25">
      <c r="A141">
        <f t="shared" ca="1" si="6"/>
        <v>87</v>
      </c>
      <c r="B141">
        <f t="shared" ca="1" si="7"/>
        <v>73.600000000000009</v>
      </c>
      <c r="C141">
        <f ca="1">SUM(A141-$J$26)</f>
        <v>-44.688963210702354</v>
      </c>
      <c r="D141">
        <f ca="1">SUM(B141-$J$27)</f>
        <v>-31.547157190635417</v>
      </c>
      <c r="E141">
        <f ca="1">POWER(SUM(A141-$J$26), 2)</f>
        <v>1997.1034328475084</v>
      </c>
      <c r="F141">
        <f t="shared" ca="1" si="8"/>
        <v>1409.8097470945504</v>
      </c>
    </row>
    <row r="142" spans="1:6" x14ac:dyDescent="0.25">
      <c r="A142">
        <f t="shared" ca="1" si="6"/>
        <v>162</v>
      </c>
      <c r="B142">
        <f t="shared" ca="1" si="7"/>
        <v>121.6</v>
      </c>
      <c r="C142">
        <f ca="1">SUM(A142-$J$26)</f>
        <v>30.311036789297646</v>
      </c>
      <c r="D142">
        <f ca="1">SUM(B142-$J$27)</f>
        <v>16.452842809364569</v>
      </c>
      <c r="E142">
        <f ca="1">POWER(SUM(A142-$J$26), 2)</f>
        <v>918.75895124215538</v>
      </c>
      <c r="F142">
        <f t="shared" ca="1" si="8"/>
        <v>498.70272368318069</v>
      </c>
    </row>
    <row r="143" spans="1:6" x14ac:dyDescent="0.25">
      <c r="A143">
        <f t="shared" ca="1" si="6"/>
        <v>183</v>
      </c>
      <c r="B143">
        <f t="shared" ca="1" si="7"/>
        <v>140.4</v>
      </c>
      <c r="C143">
        <f ca="1">SUM(A143-$J$26)</f>
        <v>51.311036789297646</v>
      </c>
      <c r="D143">
        <f ca="1">SUM(B143-$J$27)</f>
        <v>35.25284280936458</v>
      </c>
      <c r="E143">
        <f ca="1">POWER(SUM(A143-$J$26), 2)</f>
        <v>2632.8224963926564</v>
      </c>
      <c r="F143">
        <f t="shared" ca="1" si="8"/>
        <v>1808.8599143186329</v>
      </c>
    </row>
    <row r="144" spans="1:6" x14ac:dyDescent="0.25">
      <c r="A144">
        <f t="shared" ca="1" si="6"/>
        <v>155</v>
      </c>
      <c r="B144">
        <f t="shared" ca="1" si="7"/>
        <v>119</v>
      </c>
      <c r="C144">
        <f ca="1">SUM(A144-$J$26)</f>
        <v>23.311036789297646</v>
      </c>
      <c r="D144">
        <f ca="1">SUM(B144-$J$27)</f>
        <v>13.852842809364574</v>
      </c>
      <c r="E144">
        <f ca="1">POWER(SUM(A144-$J$26), 2)</f>
        <v>543.40443619198834</v>
      </c>
      <c r="F144">
        <f t="shared" ca="1" si="8"/>
        <v>322.92412836545492</v>
      </c>
    </row>
    <row r="145" spans="1:6" x14ac:dyDescent="0.25">
      <c r="A145">
        <f t="shared" ca="1" si="6"/>
        <v>99</v>
      </c>
      <c r="B145">
        <f t="shared" ca="1" si="7"/>
        <v>86.2</v>
      </c>
      <c r="C145">
        <f ca="1">SUM(A145-$J$26)</f>
        <v>-32.688963210702354</v>
      </c>
      <c r="D145">
        <f ca="1">SUM(B145-$J$27)</f>
        <v>-18.947157190635423</v>
      </c>
      <c r="E145">
        <f ca="1">POWER(SUM(A145-$J$26), 2)</f>
        <v>1068.5683157906519</v>
      </c>
      <c r="F145">
        <f t="shared" ca="1" si="8"/>
        <v>619.36292435207588</v>
      </c>
    </row>
    <row r="146" spans="1:6" x14ac:dyDescent="0.25">
      <c r="A146">
        <f t="shared" ca="1" si="6"/>
        <v>194</v>
      </c>
      <c r="B146">
        <f t="shared" ca="1" si="7"/>
        <v>154.20000000000002</v>
      </c>
      <c r="C146">
        <f ca="1">SUM(A146-$J$26)</f>
        <v>62.311036789297646</v>
      </c>
      <c r="D146">
        <f ca="1">SUM(B146-$J$27)</f>
        <v>49.052842809364591</v>
      </c>
      <c r="E146">
        <f ca="1">POWER(SUM(A146-$J$26), 2)</f>
        <v>3882.6653057572048</v>
      </c>
      <c r="F146">
        <f t="shared" ca="1" si="8"/>
        <v>3056.5334929139517</v>
      </c>
    </row>
    <row r="147" spans="1:6" x14ac:dyDescent="0.25">
      <c r="A147">
        <f t="shared" ca="1" si="6"/>
        <v>102</v>
      </c>
      <c r="B147">
        <f t="shared" ca="1" si="7"/>
        <v>88.600000000000009</v>
      </c>
      <c r="C147">
        <f ca="1">SUM(A147-$J$26)</f>
        <v>-29.688963210702354</v>
      </c>
      <c r="D147">
        <f ca="1">SUM(B147-$J$27)</f>
        <v>-16.547157190635417</v>
      </c>
      <c r="E147">
        <f ca="1">POWER(SUM(A147-$J$26), 2)</f>
        <v>881.43453652643791</v>
      </c>
      <c r="F147">
        <f t="shared" ca="1" si="8"/>
        <v>491.26794107448382</v>
      </c>
    </row>
    <row r="148" spans="1:6" x14ac:dyDescent="0.25">
      <c r="A148">
        <f t="shared" ca="1" si="6"/>
        <v>180</v>
      </c>
      <c r="B148">
        <f t="shared" ca="1" si="7"/>
        <v>147</v>
      </c>
      <c r="C148">
        <f ca="1">SUM(A148-$J$26)</f>
        <v>48.311036789297646</v>
      </c>
      <c r="D148">
        <f ca="1">SUM(B148-$J$27)</f>
        <v>41.852842809364574</v>
      </c>
      <c r="E148">
        <f ca="1">POWER(SUM(A148-$J$26), 2)</f>
        <v>2333.9562756568707</v>
      </c>
      <c r="F148">
        <f t="shared" ca="1" si="8"/>
        <v>2021.9542286999033</v>
      </c>
    </row>
    <row r="149" spans="1:6" x14ac:dyDescent="0.25">
      <c r="A149">
        <f t="shared" ca="1" si="6"/>
        <v>143</v>
      </c>
      <c r="B149">
        <f t="shared" ca="1" si="7"/>
        <v>121.4</v>
      </c>
      <c r="C149">
        <f ca="1">SUM(A149-$J$26)</f>
        <v>11.311036789297646</v>
      </c>
      <c r="D149">
        <f ca="1">SUM(B149-$J$27)</f>
        <v>16.25284280936458</v>
      </c>
      <c r="E149">
        <f ca="1">POWER(SUM(A149-$J$26), 2)</f>
        <v>127.93955324884479</v>
      </c>
      <c r="F149">
        <f t="shared" ca="1" si="8"/>
        <v>183.83650294739448</v>
      </c>
    </row>
    <row r="150" spans="1:6" x14ac:dyDescent="0.25">
      <c r="A150">
        <f t="shared" ca="1" si="6"/>
        <v>66</v>
      </c>
      <c r="B150">
        <f t="shared" ca="1" si="7"/>
        <v>54.800000000000004</v>
      </c>
      <c r="C150">
        <f ca="1">SUM(A150-$J$26)</f>
        <v>-65.688963210702354</v>
      </c>
      <c r="D150">
        <f ca="1">SUM(B150-$J$27)</f>
        <v>-50.347157190635421</v>
      </c>
      <c r="E150">
        <f ca="1">POWER(SUM(A150-$J$26), 2)</f>
        <v>4315.0398876970075</v>
      </c>
      <c r="F150">
        <f t="shared" ca="1" si="8"/>
        <v>3307.2525564590987</v>
      </c>
    </row>
    <row r="151" spans="1:6" x14ac:dyDescent="0.25">
      <c r="A151">
        <f t="shared" ca="1" si="6"/>
        <v>133</v>
      </c>
      <c r="B151">
        <f t="shared" ca="1" si="7"/>
        <v>106.4</v>
      </c>
      <c r="C151">
        <f ca="1">SUM(A151-$J$26)</f>
        <v>1.3110367892976456</v>
      </c>
      <c r="D151">
        <f ca="1">SUM(B151-$J$27)</f>
        <v>1.25284280936458</v>
      </c>
      <c r="E151">
        <f ca="1">POWER(SUM(A151-$J$26), 2)</f>
        <v>1.7188174628918791</v>
      </c>
      <c r="F151">
        <f t="shared" ca="1" si="8"/>
        <v>1.6425230142839813</v>
      </c>
    </row>
    <row r="152" spans="1:6" x14ac:dyDescent="0.25">
      <c r="A152">
        <f t="shared" ca="1" si="6"/>
        <v>80</v>
      </c>
      <c r="B152">
        <f t="shared" ca="1" si="7"/>
        <v>66</v>
      </c>
      <c r="C152">
        <f ca="1">SUM(A152-$J$26)</f>
        <v>-51.688963210702354</v>
      </c>
      <c r="D152">
        <f ca="1">SUM(B152-$J$27)</f>
        <v>-39.147157190635426</v>
      </c>
      <c r="E152">
        <f ca="1">POWER(SUM(A152-$J$26), 2)</f>
        <v>2671.7489177973416</v>
      </c>
      <c r="F152">
        <f t="shared" ca="1" si="8"/>
        <v>2023.4759678303367</v>
      </c>
    </row>
    <row r="153" spans="1:6" x14ac:dyDescent="0.25">
      <c r="A153">
        <f t="shared" ca="1" si="6"/>
        <v>199</v>
      </c>
      <c r="B153">
        <f t="shared" ca="1" si="7"/>
        <v>153.20000000000002</v>
      </c>
      <c r="C153">
        <f ca="1">SUM(A153-$J$26)</f>
        <v>67.311036789297646</v>
      </c>
      <c r="D153">
        <f ca="1">SUM(B153-$J$27)</f>
        <v>48.052842809364591</v>
      </c>
      <c r="E153">
        <f ca="1">POWER(SUM(A153-$J$26), 2)</f>
        <v>4530.7756736501815</v>
      </c>
      <c r="F153">
        <f t="shared" ca="1" si="8"/>
        <v>3234.4866701714768</v>
      </c>
    </row>
    <row r="154" spans="1:6" x14ac:dyDescent="0.25">
      <c r="A154">
        <f t="shared" ca="1" si="6"/>
        <v>96</v>
      </c>
      <c r="B154">
        <f t="shared" ca="1" si="7"/>
        <v>68.800000000000011</v>
      </c>
      <c r="C154">
        <f ca="1">SUM(A154-$J$26)</f>
        <v>-35.688963210702354</v>
      </c>
      <c r="D154">
        <f ca="1">SUM(B154-$J$27)</f>
        <v>-36.347157190635414</v>
      </c>
      <c r="E154">
        <f ca="1">POWER(SUM(A154-$J$26), 2)</f>
        <v>1273.702095054866</v>
      </c>
      <c r="F154">
        <f t="shared" ca="1" si="8"/>
        <v>1297.1923557902028</v>
      </c>
    </row>
    <row r="155" spans="1:6" x14ac:dyDescent="0.25">
      <c r="A155">
        <f t="shared" ca="1" si="6"/>
        <v>64</v>
      </c>
      <c r="B155">
        <f t="shared" ca="1" si="7"/>
        <v>50.2</v>
      </c>
      <c r="C155">
        <f ca="1">SUM(A155-$J$26)</f>
        <v>-67.688963210702354</v>
      </c>
      <c r="D155">
        <f ca="1">SUM(B155-$J$27)</f>
        <v>-54.947157190635423</v>
      </c>
      <c r="E155">
        <f ca="1">POWER(SUM(A155-$J$26), 2)</f>
        <v>4581.7957405398165</v>
      </c>
      <c r="F155">
        <f t="shared" ca="1" si="8"/>
        <v>3719.3161016096005</v>
      </c>
    </row>
    <row r="156" spans="1:6" x14ac:dyDescent="0.25">
      <c r="A156">
        <f t="shared" ca="1" si="6"/>
        <v>105</v>
      </c>
      <c r="B156">
        <f t="shared" ca="1" si="7"/>
        <v>84</v>
      </c>
      <c r="C156">
        <f ca="1">SUM(A156-$J$26)</f>
        <v>-26.688963210702354</v>
      </c>
      <c r="D156">
        <f ca="1">SUM(B156-$J$27)</f>
        <v>-21.147157190635426</v>
      </c>
      <c r="E156">
        <f ca="1">POWER(SUM(A156-$J$26), 2)</f>
        <v>712.30075726222378</v>
      </c>
      <c r="F156">
        <f t="shared" ca="1" si="8"/>
        <v>564.39570027180866</v>
      </c>
    </row>
    <row r="157" spans="1:6" x14ac:dyDescent="0.25">
      <c r="A157">
        <f t="shared" ca="1" si="6"/>
        <v>187</v>
      </c>
      <c r="B157">
        <f t="shared" ca="1" si="7"/>
        <v>154.6</v>
      </c>
      <c r="C157">
        <f ca="1">SUM(A157-$J$26)</f>
        <v>55.311036789297646</v>
      </c>
      <c r="D157">
        <f ca="1">SUM(B157-$J$27)</f>
        <v>49.452842809364569</v>
      </c>
      <c r="E157">
        <f ca="1">POWER(SUM(A157-$J$26), 2)</f>
        <v>3059.3107907070375</v>
      </c>
      <c r="F157">
        <f t="shared" ca="1" si="8"/>
        <v>2735.2880079641172</v>
      </c>
    </row>
    <row r="158" spans="1:6" x14ac:dyDescent="0.25">
      <c r="A158">
        <f t="shared" ca="1" si="6"/>
        <v>64</v>
      </c>
      <c r="B158">
        <f t="shared" ca="1" si="7"/>
        <v>55.2</v>
      </c>
      <c r="C158">
        <f ca="1">SUM(A158-$J$26)</f>
        <v>-67.688963210702354</v>
      </c>
      <c r="D158">
        <f ca="1">SUM(B158-$J$27)</f>
        <v>-49.947157190635423</v>
      </c>
      <c r="E158">
        <f ca="1">POWER(SUM(A158-$J$26), 2)</f>
        <v>4581.7957405398165</v>
      </c>
      <c r="F158">
        <f t="shared" ca="1" si="8"/>
        <v>3380.8712855560889</v>
      </c>
    </row>
    <row r="159" spans="1:6" x14ac:dyDescent="0.25">
      <c r="A159">
        <f t="shared" ca="1" si="6"/>
        <v>137</v>
      </c>
      <c r="B159">
        <f t="shared" ca="1" si="7"/>
        <v>110.60000000000001</v>
      </c>
      <c r="C159">
        <f ca="1">SUM(A159-$J$26)</f>
        <v>5.3110367892976456</v>
      </c>
      <c r="D159">
        <f ca="1">SUM(B159-$J$27)</f>
        <v>5.4528428093645829</v>
      </c>
      <c r="E159">
        <f ca="1">POWER(SUM(A159-$J$26), 2)</f>
        <v>28.207111777273042</v>
      </c>
      <c r="F159">
        <f t="shared" ca="1" si="8"/>
        <v>28.960248766792429</v>
      </c>
    </row>
    <row r="160" spans="1:6" x14ac:dyDescent="0.25">
      <c r="A160">
        <f t="shared" ca="1" si="6"/>
        <v>159</v>
      </c>
      <c r="B160">
        <f t="shared" ca="1" si="7"/>
        <v>127.2</v>
      </c>
      <c r="C160">
        <f ca="1">SUM(A160-$J$26)</f>
        <v>27.311036789297646</v>
      </c>
      <c r="D160">
        <f ca="1">SUM(B160-$J$27)</f>
        <v>22.052842809364577</v>
      </c>
      <c r="E160">
        <f ca="1">POWER(SUM(A160-$J$26), 2)</f>
        <v>745.8927305063695</v>
      </c>
      <c r="F160">
        <f t="shared" ca="1" si="8"/>
        <v>602.28600127515404</v>
      </c>
    </row>
    <row r="161" spans="1:6" x14ac:dyDescent="0.25">
      <c r="A161">
        <f t="shared" ca="1" si="6"/>
        <v>194</v>
      </c>
      <c r="B161">
        <f t="shared" ca="1" si="7"/>
        <v>163.20000000000002</v>
      </c>
      <c r="C161">
        <f ca="1">SUM(A161-$J$26)</f>
        <v>62.311036789297646</v>
      </c>
      <c r="D161">
        <f ca="1">SUM(B161-$J$27)</f>
        <v>58.052842809364591</v>
      </c>
      <c r="E161">
        <f ca="1">POWER(SUM(A161-$J$26), 2)</f>
        <v>3882.6653057572048</v>
      </c>
      <c r="F161">
        <f t="shared" ca="1" si="8"/>
        <v>3617.3328240176302</v>
      </c>
    </row>
    <row r="162" spans="1:6" x14ac:dyDescent="0.25">
      <c r="A162">
        <f t="shared" ca="1" si="6"/>
        <v>177</v>
      </c>
      <c r="B162">
        <f t="shared" ca="1" si="7"/>
        <v>139.6</v>
      </c>
      <c r="C162">
        <f ca="1">SUM(A162-$J$26)</f>
        <v>45.311036789297646</v>
      </c>
      <c r="D162">
        <f ca="1">SUM(B162-$J$27)</f>
        <v>34.452842809364569</v>
      </c>
      <c r="E162">
        <f ca="1">POWER(SUM(A162-$J$26), 2)</f>
        <v>2053.0900549210846</v>
      </c>
      <c r="F162">
        <f t="shared" ca="1" si="8"/>
        <v>1561.0940280310069</v>
      </c>
    </row>
    <row r="163" spans="1:6" x14ac:dyDescent="0.25">
      <c r="A163">
        <f t="shared" ca="1" si="6"/>
        <v>165</v>
      </c>
      <c r="B163">
        <f t="shared" ca="1" si="7"/>
        <v>127</v>
      </c>
      <c r="C163">
        <f ca="1">SUM(A163-$J$26)</f>
        <v>33.311036789297646</v>
      </c>
      <c r="D163">
        <f ca="1">SUM(B163-$J$27)</f>
        <v>21.852842809364574</v>
      </c>
      <c r="E163">
        <f ca="1">POWER(SUM(A163-$J$26), 2)</f>
        <v>1109.6251719779411</v>
      </c>
      <c r="F163">
        <f t="shared" ca="1" si="8"/>
        <v>727.94085077348188</v>
      </c>
    </row>
    <row r="164" spans="1:6" x14ac:dyDescent="0.25">
      <c r="A164">
        <f t="shared" ca="1" si="6"/>
        <v>177</v>
      </c>
      <c r="B164">
        <f t="shared" ca="1" si="7"/>
        <v>136.6</v>
      </c>
      <c r="C164">
        <f ca="1">SUM(A164-$J$26)</f>
        <v>45.311036789297646</v>
      </c>
      <c r="D164">
        <f ca="1">SUM(B164-$J$27)</f>
        <v>31.452842809364569</v>
      </c>
      <c r="E164">
        <f ca="1">POWER(SUM(A164-$J$26), 2)</f>
        <v>2053.0900549210846</v>
      </c>
      <c r="F164">
        <f t="shared" ca="1" si="8"/>
        <v>1425.1609176631139</v>
      </c>
    </row>
    <row r="165" spans="1:6" x14ac:dyDescent="0.25">
      <c r="A165">
        <f t="shared" ca="1" si="6"/>
        <v>150</v>
      </c>
      <c r="B165">
        <f t="shared" ca="1" si="7"/>
        <v>116</v>
      </c>
      <c r="C165">
        <f ca="1">SUM(A165-$J$26)</f>
        <v>18.311036789297646</v>
      </c>
      <c r="D165">
        <f ca="1">SUM(B165-$J$27)</f>
        <v>10.852842809364574</v>
      </c>
      <c r="E165">
        <f ca="1">POWER(SUM(A165-$J$26), 2)</f>
        <v>335.29406829901183</v>
      </c>
      <c r="F165">
        <f t="shared" ca="1" si="8"/>
        <v>198.72680395073914</v>
      </c>
    </row>
    <row r="166" spans="1:6" x14ac:dyDescent="0.25">
      <c r="A166">
        <f t="shared" ca="1" si="6"/>
        <v>182</v>
      </c>
      <c r="B166">
        <f t="shared" ca="1" si="7"/>
        <v>147.6</v>
      </c>
      <c r="C166">
        <f ca="1">SUM(A166-$J$26)</f>
        <v>50.311036789297646</v>
      </c>
      <c r="D166">
        <f ca="1">SUM(B166-$J$27)</f>
        <v>42.452842809364569</v>
      </c>
      <c r="E166">
        <f ca="1">POWER(SUM(A166-$J$26), 2)</f>
        <v>2531.2004228140613</v>
      </c>
      <c r="F166">
        <f t="shared" ca="1" si="8"/>
        <v>2135.846536392211</v>
      </c>
    </row>
    <row r="167" spans="1:6" x14ac:dyDescent="0.25">
      <c r="A167">
        <f t="shared" ca="1" si="6"/>
        <v>89</v>
      </c>
      <c r="B167">
        <f t="shared" ca="1" si="7"/>
        <v>75.2</v>
      </c>
      <c r="C167">
        <f ca="1">SUM(A167-$J$26)</f>
        <v>-42.688963210702354</v>
      </c>
      <c r="D167">
        <f ca="1">SUM(B167-$J$27)</f>
        <v>-29.947157190635423</v>
      </c>
      <c r="E167">
        <f ca="1">POWER(SUM(A167-$J$26), 2)</f>
        <v>1822.347580004699</v>
      </c>
      <c r="F167">
        <f t="shared" ca="1" si="8"/>
        <v>1278.4130915761561</v>
      </c>
    </row>
    <row r="168" spans="1:6" x14ac:dyDescent="0.25">
      <c r="A168">
        <f t="shared" ca="1" si="6"/>
        <v>121</v>
      </c>
      <c r="B168">
        <f t="shared" ca="1" si="7"/>
        <v>88.800000000000011</v>
      </c>
      <c r="C168">
        <f ca="1">SUM(A168-$J$26)</f>
        <v>-10.688963210702354</v>
      </c>
      <c r="D168">
        <f ca="1">SUM(B168-$J$27)</f>
        <v>-16.347157190635414</v>
      </c>
      <c r="E168">
        <f ca="1">POWER(SUM(A168-$J$26), 2)</f>
        <v>114.25393451974838</v>
      </c>
      <c r="F168">
        <f t="shared" ca="1" si="8"/>
        <v>174.73416181027039</v>
      </c>
    </row>
    <row r="169" spans="1:6" x14ac:dyDescent="0.25">
      <c r="A169">
        <f t="shared" ca="1" si="6"/>
        <v>100</v>
      </c>
      <c r="B169">
        <f t="shared" ca="1" si="7"/>
        <v>76</v>
      </c>
      <c r="C169">
        <f ca="1">SUM(A169-$J$26)</f>
        <v>-31.688963210702354</v>
      </c>
      <c r="D169">
        <f ca="1">SUM(B169-$J$27)</f>
        <v>-29.147157190635426</v>
      </c>
      <c r="E169">
        <f ca="1">POWER(SUM(A169-$J$26), 2)</f>
        <v>1004.1903893692473</v>
      </c>
      <c r="F169">
        <f t="shared" ca="1" si="8"/>
        <v>923.64319191060463</v>
      </c>
    </row>
    <row r="170" spans="1:6" x14ac:dyDescent="0.25">
      <c r="A170">
        <f t="shared" ca="1" si="6"/>
        <v>144</v>
      </c>
      <c r="B170">
        <f t="shared" ca="1" si="7"/>
        <v>114.2</v>
      </c>
      <c r="C170">
        <f ca="1">SUM(A170-$J$26)</f>
        <v>12.311036789297646</v>
      </c>
      <c r="D170">
        <f ca="1">SUM(B170-$J$27)</f>
        <v>9.0528428093645772</v>
      </c>
      <c r="E170">
        <f ca="1">POWER(SUM(A170-$J$26), 2)</f>
        <v>151.56162682744008</v>
      </c>
      <c r="F170">
        <f t="shared" ca="1" si="8"/>
        <v>111.44988087381596</v>
      </c>
    </row>
    <row r="171" spans="1:6" x14ac:dyDescent="0.25">
      <c r="A171">
        <f t="shared" ca="1" si="6"/>
        <v>193</v>
      </c>
      <c r="B171">
        <f t="shared" ca="1" si="7"/>
        <v>154.4</v>
      </c>
      <c r="C171">
        <f ca="1">SUM(A171-$J$26)</f>
        <v>61.311036789297646</v>
      </c>
      <c r="D171">
        <f ca="1">SUM(B171-$J$27)</f>
        <v>49.25284280936458</v>
      </c>
      <c r="E171">
        <f ca="1">POWER(SUM(A171-$J$26), 2)</f>
        <v>3759.0432321786093</v>
      </c>
      <c r="F171">
        <f t="shared" ca="1" si="8"/>
        <v>3019.742857462446</v>
      </c>
    </row>
    <row r="172" spans="1:6" x14ac:dyDescent="0.25">
      <c r="A172">
        <f t="shared" ca="1" si="6"/>
        <v>111</v>
      </c>
      <c r="B172">
        <f t="shared" ca="1" si="7"/>
        <v>87.800000000000011</v>
      </c>
      <c r="C172">
        <f ca="1">SUM(A172-$J$26)</f>
        <v>-20.688963210702354</v>
      </c>
      <c r="D172">
        <f ca="1">SUM(B172-$J$27)</f>
        <v>-17.347157190635414</v>
      </c>
      <c r="E172">
        <f ca="1">POWER(SUM(A172-$J$26), 2)</f>
        <v>428.03319873379547</v>
      </c>
      <c r="F172">
        <f t="shared" ca="1" si="8"/>
        <v>358.89469692732689</v>
      </c>
    </row>
    <row r="173" spans="1:6" x14ac:dyDescent="0.25">
      <c r="A173">
        <f t="shared" ca="1" si="6"/>
        <v>93</v>
      </c>
      <c r="B173">
        <f t="shared" ca="1" si="7"/>
        <v>72.400000000000006</v>
      </c>
      <c r="C173">
        <f ca="1">SUM(A173-$J$26)</f>
        <v>-38.688963210702354</v>
      </c>
      <c r="D173">
        <f ca="1">SUM(B173-$J$27)</f>
        <v>-32.74715719063542</v>
      </c>
      <c r="E173">
        <f ca="1">POWER(SUM(A173-$J$26), 2)</f>
        <v>1496.8358743190802</v>
      </c>
      <c r="F173">
        <f t="shared" ca="1" si="8"/>
        <v>1266.9535598035809</v>
      </c>
    </row>
    <row r="174" spans="1:6" x14ac:dyDescent="0.25">
      <c r="A174">
        <f t="shared" ca="1" si="6"/>
        <v>195</v>
      </c>
      <c r="B174">
        <f t="shared" ca="1" si="7"/>
        <v>148</v>
      </c>
      <c r="C174">
        <f ca="1">SUM(A174-$J$26)</f>
        <v>63.311036789297646</v>
      </c>
      <c r="D174">
        <f ca="1">SUM(B174-$J$27)</f>
        <v>42.852842809364574</v>
      </c>
      <c r="E174">
        <f ca="1">POWER(SUM(A174-$J$26), 2)</f>
        <v>4008.2873793357999</v>
      </c>
      <c r="F174">
        <f t="shared" ca="1" si="8"/>
        <v>2713.0579076296694</v>
      </c>
    </row>
    <row r="175" spans="1:6" x14ac:dyDescent="0.25">
      <c r="A175">
        <f t="shared" ca="1" si="6"/>
        <v>128</v>
      </c>
      <c r="B175">
        <f t="shared" ca="1" si="7"/>
        <v>94.4</v>
      </c>
      <c r="C175">
        <f ca="1">SUM(A175-$J$26)</f>
        <v>-3.6889632107023544</v>
      </c>
      <c r="D175">
        <f ca="1">SUM(B175-$J$27)</f>
        <v>-10.74715719063542</v>
      </c>
      <c r="E175">
        <f ca="1">POWER(SUM(A175-$J$26), 2)</f>
        <v>13.608449569915424</v>
      </c>
      <c r="F175">
        <f t="shared" ca="1" si="8"/>
        <v>39.645867495889334</v>
      </c>
    </row>
    <row r="176" spans="1:6" x14ac:dyDescent="0.25">
      <c r="A176">
        <f t="shared" ca="1" si="6"/>
        <v>183</v>
      </c>
      <c r="B176">
        <f t="shared" ca="1" si="7"/>
        <v>138.4</v>
      </c>
      <c r="C176">
        <f ca="1">SUM(A176-$J$26)</f>
        <v>51.311036789297646</v>
      </c>
      <c r="D176">
        <f ca="1">SUM(B176-$J$27)</f>
        <v>33.25284280936458</v>
      </c>
      <c r="E176">
        <f ca="1">POWER(SUM(A176-$J$26), 2)</f>
        <v>2632.8224963926564</v>
      </c>
      <c r="F176">
        <f t="shared" ca="1" si="8"/>
        <v>1706.2378407400377</v>
      </c>
    </row>
    <row r="177" spans="1:6" x14ac:dyDescent="0.25">
      <c r="A177">
        <f t="shared" ca="1" si="6"/>
        <v>135</v>
      </c>
      <c r="B177">
        <f t="shared" ca="1" si="7"/>
        <v>105</v>
      </c>
      <c r="C177">
        <f ca="1">SUM(A177-$J$26)</f>
        <v>3.3110367892976456</v>
      </c>
      <c r="D177">
        <f ca="1">SUM(B177-$J$27)</f>
        <v>-0.14715719063542565</v>
      </c>
      <c r="E177">
        <f ca="1">POWER(SUM(A177-$J$26), 2)</f>
        <v>10.962964620082461</v>
      </c>
      <c r="F177">
        <f t="shared" ca="1" si="8"/>
        <v>-0.4872428720035813</v>
      </c>
    </row>
    <row r="178" spans="1:6" x14ac:dyDescent="0.25">
      <c r="A178">
        <f t="shared" ca="1" si="6"/>
        <v>193</v>
      </c>
      <c r="B178">
        <f t="shared" ca="1" si="7"/>
        <v>161.4</v>
      </c>
      <c r="C178">
        <f ca="1">SUM(A178-$J$26)</f>
        <v>61.311036789297646</v>
      </c>
      <c r="D178">
        <f ca="1">SUM(B178-$J$27)</f>
        <v>56.25284280936458</v>
      </c>
      <c r="E178">
        <f ca="1">POWER(SUM(A178-$J$26), 2)</f>
        <v>3759.0432321786093</v>
      </c>
      <c r="F178">
        <f t="shared" ca="1" si="8"/>
        <v>3448.9201149875294</v>
      </c>
    </row>
    <row r="179" spans="1:6" x14ac:dyDescent="0.25">
      <c r="A179">
        <f t="shared" ca="1" si="6"/>
        <v>183</v>
      </c>
      <c r="B179">
        <f t="shared" ca="1" si="7"/>
        <v>141.4</v>
      </c>
      <c r="C179">
        <f ca="1">SUM(A179-$J$26)</f>
        <v>51.311036789297646</v>
      </c>
      <c r="D179">
        <f ca="1">SUM(B179-$J$27)</f>
        <v>36.25284280936458</v>
      </c>
      <c r="E179">
        <f ca="1">POWER(SUM(A179-$J$26), 2)</f>
        <v>2632.8224963926564</v>
      </c>
      <c r="F179">
        <f t="shared" ca="1" si="8"/>
        <v>1860.1709511079305</v>
      </c>
    </row>
    <row r="180" spans="1:6" x14ac:dyDescent="0.25">
      <c r="A180">
        <f t="shared" ca="1" si="6"/>
        <v>198</v>
      </c>
      <c r="B180">
        <f t="shared" ca="1" si="7"/>
        <v>159.4</v>
      </c>
      <c r="C180">
        <f ca="1">SUM(A180-$J$26)</f>
        <v>66.311036789297646</v>
      </c>
      <c r="D180">
        <f ca="1">SUM(B180-$J$27)</f>
        <v>54.25284280936458</v>
      </c>
      <c r="E180">
        <f ca="1">POWER(SUM(A180-$J$26), 2)</f>
        <v>4397.153600071586</v>
      </c>
      <c r="F180">
        <f t="shared" ca="1" si="8"/>
        <v>3597.5622554557567</v>
      </c>
    </row>
    <row r="181" spans="1:6" x14ac:dyDescent="0.25">
      <c r="A181">
        <f t="shared" ca="1" si="6"/>
        <v>160</v>
      </c>
      <c r="B181">
        <f t="shared" ca="1" si="7"/>
        <v>136</v>
      </c>
      <c r="C181">
        <f ca="1">SUM(A181-$J$26)</f>
        <v>28.311036789297646</v>
      </c>
      <c r="D181">
        <f ca="1">SUM(B181-$J$27)</f>
        <v>30.852842809364574</v>
      </c>
      <c r="E181">
        <f ca="1">POWER(SUM(A181-$J$26), 2)</f>
        <v>801.51480408496479</v>
      </c>
      <c r="F181">
        <f t="shared" ca="1" si="8"/>
        <v>873.47596783033782</v>
      </c>
    </row>
    <row r="182" spans="1:6" x14ac:dyDescent="0.25">
      <c r="A182">
        <f t="shared" ca="1" si="6"/>
        <v>154</v>
      </c>
      <c r="B182">
        <f t="shared" ca="1" si="7"/>
        <v>124.2</v>
      </c>
      <c r="C182">
        <f ca="1">SUM(A182-$J$26)</f>
        <v>22.311036789297646</v>
      </c>
      <c r="D182">
        <f ca="1">SUM(B182-$J$27)</f>
        <v>19.052842809364577</v>
      </c>
      <c r="E182">
        <f ca="1">POWER(SUM(A182-$J$26), 2)</f>
        <v>497.78236261339299</v>
      </c>
      <c r="F182">
        <f t="shared" ca="1" si="8"/>
        <v>425.08867686043817</v>
      </c>
    </row>
    <row r="183" spans="1:6" x14ac:dyDescent="0.25">
      <c r="A183">
        <f t="shared" ca="1" si="6"/>
        <v>164</v>
      </c>
      <c r="B183">
        <f t="shared" ca="1" si="7"/>
        <v>139.20000000000002</v>
      </c>
      <c r="C183">
        <f ca="1">SUM(A183-$J$26)</f>
        <v>32.311036789297646</v>
      </c>
      <c r="D183">
        <f ca="1">SUM(B183-$J$27)</f>
        <v>34.052842809364591</v>
      </c>
      <c r="E183">
        <f ca="1">POWER(SUM(A183-$J$26), 2)</f>
        <v>1044.0030983993458</v>
      </c>
      <c r="F183">
        <f t="shared" ca="1" si="8"/>
        <v>1100.282656793549</v>
      </c>
    </row>
    <row r="184" spans="1:6" x14ac:dyDescent="0.25">
      <c r="A184">
        <f t="shared" ca="1" si="6"/>
        <v>102</v>
      </c>
      <c r="B184">
        <f t="shared" ca="1" si="7"/>
        <v>80.600000000000009</v>
      </c>
      <c r="C184">
        <f ca="1">SUM(A184-$J$26)</f>
        <v>-29.688963210702354</v>
      </c>
      <c r="D184">
        <f ca="1">SUM(B184-$J$27)</f>
        <v>-24.547157190635417</v>
      </c>
      <c r="E184">
        <f ca="1">POWER(SUM(A184-$J$26), 2)</f>
        <v>881.43453652643791</v>
      </c>
      <c r="F184">
        <f t="shared" ca="1" si="8"/>
        <v>728.77964676010265</v>
      </c>
    </row>
    <row r="185" spans="1:6" x14ac:dyDescent="0.25">
      <c r="A185">
        <f t="shared" ca="1" si="6"/>
        <v>97</v>
      </c>
      <c r="B185">
        <f t="shared" ca="1" si="7"/>
        <v>71.600000000000009</v>
      </c>
      <c r="C185">
        <f ca="1">SUM(A185-$J$26)</f>
        <v>-34.688963210702354</v>
      </c>
      <c r="D185">
        <f ca="1">SUM(B185-$J$27)</f>
        <v>-33.547157190635417</v>
      </c>
      <c r="E185">
        <f ca="1">POWER(SUM(A185-$J$26), 2)</f>
        <v>1203.3241686334613</v>
      </c>
      <c r="F185">
        <f t="shared" ca="1" si="8"/>
        <v>1163.7161016096009</v>
      </c>
    </row>
    <row r="186" spans="1:6" x14ac:dyDescent="0.25">
      <c r="A186">
        <f t="shared" ca="1" si="6"/>
        <v>130</v>
      </c>
      <c r="B186">
        <f t="shared" ca="1" si="7"/>
        <v>109</v>
      </c>
      <c r="C186">
        <f ca="1">SUM(A186-$J$26)</f>
        <v>-1.6889632107023544</v>
      </c>
      <c r="D186">
        <f ca="1">SUM(B186-$J$27)</f>
        <v>3.8528428093645744</v>
      </c>
      <c r="E186">
        <f ca="1">POWER(SUM(A186-$J$26), 2)</f>
        <v>2.8525967271060058</v>
      </c>
      <c r="F186">
        <f t="shared" ca="1" si="8"/>
        <v>-6.507309761635871</v>
      </c>
    </row>
    <row r="187" spans="1:6" x14ac:dyDescent="0.25">
      <c r="A187">
        <f t="shared" ca="1" si="6"/>
        <v>198</v>
      </c>
      <c r="B187">
        <f t="shared" ca="1" si="7"/>
        <v>161.4</v>
      </c>
      <c r="C187">
        <f ca="1">SUM(A187-$J$26)</f>
        <v>66.311036789297646</v>
      </c>
      <c r="D187">
        <f ca="1">SUM(B187-$J$27)</f>
        <v>56.25284280936458</v>
      </c>
      <c r="E187">
        <f ca="1">POWER(SUM(A187-$J$26), 2)</f>
        <v>4397.153600071586</v>
      </c>
      <c r="F187">
        <f t="shared" ca="1" si="8"/>
        <v>3730.1843290343522</v>
      </c>
    </row>
    <row r="188" spans="1:6" x14ac:dyDescent="0.25">
      <c r="A188">
        <f t="shared" ca="1" si="6"/>
        <v>165</v>
      </c>
      <c r="B188">
        <f t="shared" ca="1" si="7"/>
        <v>137</v>
      </c>
      <c r="C188">
        <f ca="1">SUM(A188-$J$26)</f>
        <v>33.311036789297646</v>
      </c>
      <c r="D188">
        <f ca="1">SUM(B188-$J$27)</f>
        <v>31.852842809364574</v>
      </c>
      <c r="E188">
        <f ca="1">POWER(SUM(A188-$J$26), 2)</f>
        <v>1109.6251719779411</v>
      </c>
      <c r="F188">
        <f t="shared" ca="1" si="8"/>
        <v>1061.0512186664582</v>
      </c>
    </row>
    <row r="189" spans="1:6" x14ac:dyDescent="0.25">
      <c r="A189">
        <f t="shared" ca="1" si="6"/>
        <v>103</v>
      </c>
      <c r="B189">
        <f t="shared" ca="1" si="7"/>
        <v>89.4</v>
      </c>
      <c r="C189">
        <f ca="1">SUM(A189-$J$26)</f>
        <v>-28.688963210702354</v>
      </c>
      <c r="D189">
        <f ca="1">SUM(B189-$J$27)</f>
        <v>-15.74715719063542</v>
      </c>
      <c r="E189">
        <f ca="1">POWER(SUM(A189-$J$26), 2)</f>
        <v>823.0566101050332</v>
      </c>
      <c r="F189">
        <f t="shared" ca="1" si="8"/>
        <v>451.76961331528662</v>
      </c>
    </row>
    <row r="190" spans="1:6" x14ac:dyDescent="0.25">
      <c r="A190">
        <f t="shared" ca="1" si="6"/>
        <v>66</v>
      </c>
      <c r="B190">
        <f t="shared" ca="1" si="7"/>
        <v>46.800000000000004</v>
      </c>
      <c r="C190">
        <f ca="1">SUM(A190-$J$26)</f>
        <v>-65.688963210702354</v>
      </c>
      <c r="D190">
        <f ca="1">SUM(B190-$J$27)</f>
        <v>-58.347157190635421</v>
      </c>
      <c r="E190">
        <f ca="1">POWER(SUM(A190-$J$26), 2)</f>
        <v>4315.0398876970075</v>
      </c>
      <c r="F190">
        <f t="shared" ca="1" si="8"/>
        <v>3832.7642621447176</v>
      </c>
    </row>
    <row r="191" spans="1:6" x14ac:dyDescent="0.25">
      <c r="A191">
        <f t="shared" ca="1" si="6"/>
        <v>177</v>
      </c>
      <c r="B191">
        <f t="shared" ca="1" si="7"/>
        <v>133.6</v>
      </c>
      <c r="C191">
        <f ca="1">SUM(A191-$J$26)</f>
        <v>45.311036789297646</v>
      </c>
      <c r="D191">
        <f ca="1">SUM(B191-$J$27)</f>
        <v>28.452842809364569</v>
      </c>
      <c r="E191">
        <f ca="1">POWER(SUM(A191-$J$26), 2)</f>
        <v>2053.0900549210846</v>
      </c>
      <c r="F191">
        <f t="shared" ca="1" si="8"/>
        <v>1289.2278072952211</v>
      </c>
    </row>
    <row r="192" spans="1:6" x14ac:dyDescent="0.25">
      <c r="A192">
        <f t="shared" ca="1" si="6"/>
        <v>191</v>
      </c>
      <c r="B192">
        <f t="shared" ca="1" si="7"/>
        <v>158.80000000000001</v>
      </c>
      <c r="C192">
        <f ca="1">SUM(A192-$J$26)</f>
        <v>59.311036789297646</v>
      </c>
      <c r="D192">
        <f ca="1">SUM(B192-$J$27)</f>
        <v>53.652842809364586</v>
      </c>
      <c r="E192">
        <f ca="1">POWER(SUM(A192-$J$26), 2)</f>
        <v>3517.7990850214187</v>
      </c>
      <c r="F192">
        <f t="shared" ca="1" si="8"/>
        <v>3182.2057337166266</v>
      </c>
    </row>
    <row r="193" spans="1:6" x14ac:dyDescent="0.25">
      <c r="A193">
        <f t="shared" ca="1" si="6"/>
        <v>159</v>
      </c>
      <c r="B193">
        <f t="shared" ca="1" si="7"/>
        <v>135.19999999999999</v>
      </c>
      <c r="C193">
        <f ca="1">SUM(A193-$J$26)</f>
        <v>27.311036789297646</v>
      </c>
      <c r="D193">
        <f ca="1">SUM(B193-$J$27)</f>
        <v>30.052842809364563</v>
      </c>
      <c r="E193">
        <f ca="1">POWER(SUM(A193-$J$26), 2)</f>
        <v>745.8927305063695</v>
      </c>
      <c r="F193">
        <f t="shared" ca="1" si="8"/>
        <v>820.77429558953474</v>
      </c>
    </row>
    <row r="194" spans="1:6" x14ac:dyDescent="0.25">
      <c r="A194">
        <f t="shared" ca="1" si="6"/>
        <v>63</v>
      </c>
      <c r="B194">
        <f t="shared" ca="1" si="7"/>
        <v>58.400000000000006</v>
      </c>
      <c r="C194">
        <f ca="1">SUM(A194-$J$26)</f>
        <v>-68.688963210702354</v>
      </c>
      <c r="D194">
        <f ca="1">SUM(B194-$J$27)</f>
        <v>-46.74715719063542</v>
      </c>
      <c r="E194">
        <f ca="1">POWER(SUM(A194-$J$26), 2)</f>
        <v>4718.1736669612219</v>
      </c>
      <c r="F194">
        <f t="shared" ca="1" si="8"/>
        <v>3211.0137604724764</v>
      </c>
    </row>
    <row r="195" spans="1:6" x14ac:dyDescent="0.25">
      <c r="A195">
        <f t="shared" ref="A195:A258" ca="1" si="9">RANDBETWEEN(60,200)</f>
        <v>177</v>
      </c>
      <c r="B195">
        <f t="shared" ref="B195:B258" ca="1" si="10">(A195*0.8)+RANDBETWEEN(-8,8)</f>
        <v>143.6</v>
      </c>
      <c r="C195">
        <f ca="1">SUM(A195-$J$26)</f>
        <v>45.311036789297646</v>
      </c>
      <c r="D195">
        <f ca="1">SUM(B195-$J$27)</f>
        <v>38.452842809364569</v>
      </c>
      <c r="E195">
        <f ca="1">POWER(SUM(A195-$J$26), 2)</f>
        <v>2053.0900549210846</v>
      </c>
      <c r="F195">
        <f t="shared" ref="F195:F258" ca="1" si="11">SUM(C195) * D195</f>
        <v>1742.3381751881975</v>
      </c>
    </row>
    <row r="196" spans="1:6" x14ac:dyDescent="0.25">
      <c r="A196">
        <f t="shared" ca="1" si="9"/>
        <v>154</v>
      </c>
      <c r="B196">
        <f t="shared" ca="1" si="10"/>
        <v>121.2</v>
      </c>
      <c r="C196">
        <f ca="1">SUM(A196-$J$26)</f>
        <v>22.311036789297646</v>
      </c>
      <c r="D196">
        <f ca="1">SUM(B196-$J$27)</f>
        <v>16.052842809364577</v>
      </c>
      <c r="E196">
        <f ca="1">POWER(SUM(A196-$J$26), 2)</f>
        <v>497.78236261339299</v>
      </c>
      <c r="F196">
        <f t="shared" ca="1" si="11"/>
        <v>358.15556649254523</v>
      </c>
    </row>
    <row r="197" spans="1:6" x14ac:dyDescent="0.25">
      <c r="A197">
        <f t="shared" ca="1" si="9"/>
        <v>84</v>
      </c>
      <c r="B197">
        <f t="shared" ca="1" si="10"/>
        <v>62.2</v>
      </c>
      <c r="C197">
        <f ca="1">SUM(A197-$J$26)</f>
        <v>-47.688963210702354</v>
      </c>
      <c r="D197">
        <f ca="1">SUM(B197-$J$27)</f>
        <v>-42.947157190635423</v>
      </c>
      <c r="E197">
        <f ca="1">POWER(SUM(A197-$J$26), 2)</f>
        <v>2274.2372121117228</v>
      </c>
      <c r="F197">
        <f t="shared" ca="1" si="11"/>
        <v>2048.1053992684638</v>
      </c>
    </row>
    <row r="198" spans="1:6" x14ac:dyDescent="0.25">
      <c r="A198">
        <f t="shared" ca="1" si="9"/>
        <v>98</v>
      </c>
      <c r="B198">
        <f t="shared" ca="1" si="10"/>
        <v>74.400000000000006</v>
      </c>
      <c r="C198">
        <f ca="1">SUM(A198-$J$26)</f>
        <v>-33.688963210702354</v>
      </c>
      <c r="D198">
        <f ca="1">SUM(B198-$J$27)</f>
        <v>-30.74715719063542</v>
      </c>
      <c r="E198">
        <f ca="1">POWER(SUM(A198-$J$26), 2)</f>
        <v>1134.9462422120566</v>
      </c>
      <c r="F198">
        <f t="shared" ca="1" si="11"/>
        <v>1035.8398474289991</v>
      </c>
    </row>
    <row r="199" spans="1:6" x14ac:dyDescent="0.25">
      <c r="A199">
        <f t="shared" ca="1" si="9"/>
        <v>126</v>
      </c>
      <c r="B199">
        <f t="shared" ca="1" si="10"/>
        <v>107.80000000000001</v>
      </c>
      <c r="C199">
        <f ca="1">SUM(A199-$J$26)</f>
        <v>-5.6889632107023544</v>
      </c>
      <c r="D199">
        <f ca="1">SUM(B199-$J$27)</f>
        <v>2.6528428093645857</v>
      </c>
      <c r="E199">
        <f ca="1">POWER(SUM(A199-$J$26), 2)</f>
        <v>32.36430241272484</v>
      </c>
      <c r="F199">
        <f t="shared" ca="1" si="11"/>
        <v>-15.091925146251407</v>
      </c>
    </row>
    <row r="200" spans="1:6" x14ac:dyDescent="0.25">
      <c r="A200">
        <f t="shared" ca="1" si="9"/>
        <v>137</v>
      </c>
      <c r="B200">
        <f t="shared" ca="1" si="10"/>
        <v>112.60000000000001</v>
      </c>
      <c r="C200">
        <f ca="1">SUM(A200-$J$26)</f>
        <v>5.3110367892976456</v>
      </c>
      <c r="D200">
        <f ca="1">SUM(B200-$J$27)</f>
        <v>7.4528428093645829</v>
      </c>
      <c r="E200">
        <f ca="1">POWER(SUM(A200-$J$26), 2)</f>
        <v>28.207111777273042</v>
      </c>
      <c r="F200">
        <f t="shared" ca="1" si="11"/>
        <v>39.582322345387716</v>
      </c>
    </row>
    <row r="201" spans="1:6" x14ac:dyDescent="0.25">
      <c r="A201">
        <f t="shared" ca="1" si="9"/>
        <v>159</v>
      </c>
      <c r="B201">
        <f t="shared" ca="1" si="10"/>
        <v>124.2</v>
      </c>
      <c r="C201">
        <f ca="1">SUM(A201-$J$26)</f>
        <v>27.311036789297646</v>
      </c>
      <c r="D201">
        <f ca="1">SUM(B201-$J$27)</f>
        <v>19.052842809364577</v>
      </c>
      <c r="E201">
        <f ca="1">POWER(SUM(A201-$J$26), 2)</f>
        <v>745.8927305063695</v>
      </c>
      <c r="F201">
        <f t="shared" ca="1" si="11"/>
        <v>520.3528909072611</v>
      </c>
    </row>
    <row r="202" spans="1:6" x14ac:dyDescent="0.25">
      <c r="A202">
        <f t="shared" ca="1" si="9"/>
        <v>75</v>
      </c>
      <c r="B202">
        <f t="shared" ca="1" si="10"/>
        <v>55</v>
      </c>
      <c r="C202">
        <f ca="1">SUM(A202-$J$26)</f>
        <v>-56.688963210702354</v>
      </c>
      <c r="D202">
        <f ca="1">SUM(B202-$J$27)</f>
        <v>-50.147157190635426</v>
      </c>
      <c r="E202">
        <f ca="1">POWER(SUM(A202-$J$26), 2)</f>
        <v>3213.6385499043649</v>
      </c>
      <c r="F202">
        <f t="shared" ca="1" si="11"/>
        <v>2842.7903491012398</v>
      </c>
    </row>
    <row r="203" spans="1:6" x14ac:dyDescent="0.25">
      <c r="A203">
        <f t="shared" ca="1" si="9"/>
        <v>128</v>
      </c>
      <c r="B203">
        <f t="shared" ca="1" si="10"/>
        <v>105.4</v>
      </c>
      <c r="C203">
        <f ca="1">SUM(A203-$J$26)</f>
        <v>-3.6889632107023544</v>
      </c>
      <c r="D203">
        <f ca="1">SUM(B203-$J$27)</f>
        <v>0.25284280936458003</v>
      </c>
      <c r="E203">
        <f ca="1">POWER(SUM(A203-$J$26), 2)</f>
        <v>13.608449569915424</v>
      </c>
      <c r="F203">
        <f t="shared" ca="1" si="11"/>
        <v>-0.93272782183656444</v>
      </c>
    </row>
    <row r="204" spans="1:6" x14ac:dyDescent="0.25">
      <c r="A204">
        <f t="shared" ca="1" si="9"/>
        <v>144</v>
      </c>
      <c r="B204">
        <f t="shared" ca="1" si="10"/>
        <v>112.2</v>
      </c>
      <c r="C204">
        <f ca="1">SUM(A204-$J$26)</f>
        <v>12.311036789297646</v>
      </c>
      <c r="D204">
        <f ca="1">SUM(B204-$J$27)</f>
        <v>7.0528428093645772</v>
      </c>
      <c r="E204">
        <f ca="1">POWER(SUM(A204-$J$26), 2)</f>
        <v>151.56162682744008</v>
      </c>
      <c r="F204">
        <f t="shared" ca="1" si="11"/>
        <v>86.827807295220666</v>
      </c>
    </row>
    <row r="205" spans="1:6" x14ac:dyDescent="0.25">
      <c r="A205">
        <f t="shared" ca="1" si="9"/>
        <v>97</v>
      </c>
      <c r="B205">
        <f t="shared" ca="1" si="10"/>
        <v>74.600000000000009</v>
      </c>
      <c r="C205">
        <f ca="1">SUM(A205-$J$26)</f>
        <v>-34.688963210702354</v>
      </c>
      <c r="D205">
        <f ca="1">SUM(B205-$J$27)</f>
        <v>-30.547157190635417</v>
      </c>
      <c r="E205">
        <f ca="1">POWER(SUM(A205-$J$26), 2)</f>
        <v>1203.3241686334613</v>
      </c>
      <c r="F205">
        <f t="shared" ca="1" si="11"/>
        <v>1059.6492119774939</v>
      </c>
    </row>
    <row r="206" spans="1:6" x14ac:dyDescent="0.25">
      <c r="A206">
        <f t="shared" ca="1" si="9"/>
        <v>105</v>
      </c>
      <c r="B206">
        <f t="shared" ca="1" si="10"/>
        <v>91</v>
      </c>
      <c r="C206">
        <f ca="1">SUM(A206-$J$26)</f>
        <v>-26.688963210702354</v>
      </c>
      <c r="D206">
        <f ca="1">SUM(B206-$J$27)</f>
        <v>-14.147157190635426</v>
      </c>
      <c r="E206">
        <f ca="1">POWER(SUM(A206-$J$26), 2)</f>
        <v>712.30075726222378</v>
      </c>
      <c r="F206">
        <f t="shared" ca="1" si="11"/>
        <v>377.57295779689213</v>
      </c>
    </row>
    <row r="207" spans="1:6" x14ac:dyDescent="0.25">
      <c r="A207">
        <f t="shared" ca="1" si="9"/>
        <v>111</v>
      </c>
      <c r="B207">
        <f t="shared" ca="1" si="10"/>
        <v>96.800000000000011</v>
      </c>
      <c r="C207">
        <f ca="1">SUM(A207-$J$26)</f>
        <v>-20.688963210702354</v>
      </c>
      <c r="D207">
        <f ca="1">SUM(B207-$J$27)</f>
        <v>-8.3471571906354143</v>
      </c>
      <c r="E207">
        <f ca="1">POWER(SUM(A207-$J$26), 2)</f>
        <v>428.03319873379547</v>
      </c>
      <c r="F207">
        <f t="shared" ca="1" si="11"/>
        <v>172.6940280310057</v>
      </c>
    </row>
    <row r="208" spans="1:6" x14ac:dyDescent="0.25">
      <c r="A208">
        <f t="shared" ca="1" si="9"/>
        <v>82</v>
      </c>
      <c r="B208">
        <f t="shared" ca="1" si="10"/>
        <v>62.600000000000009</v>
      </c>
      <c r="C208">
        <f ca="1">SUM(A208-$J$26)</f>
        <v>-49.688963210702354</v>
      </c>
      <c r="D208">
        <f ca="1">SUM(B208-$J$27)</f>
        <v>-42.547157190635417</v>
      </c>
      <c r="E208">
        <f ca="1">POWER(SUM(A208-$J$26), 2)</f>
        <v>2468.9930649545322</v>
      </c>
      <c r="F208">
        <f t="shared" ca="1" si="11"/>
        <v>2114.1241283654535</v>
      </c>
    </row>
    <row r="209" spans="1:6" x14ac:dyDescent="0.25">
      <c r="A209">
        <f t="shared" ca="1" si="9"/>
        <v>102</v>
      </c>
      <c r="B209">
        <f t="shared" ca="1" si="10"/>
        <v>84.600000000000009</v>
      </c>
      <c r="C209">
        <f ca="1">SUM(A209-$J$26)</f>
        <v>-29.688963210702354</v>
      </c>
      <c r="D209">
        <f ca="1">SUM(B209-$J$27)</f>
        <v>-20.547157190635417</v>
      </c>
      <c r="E209">
        <f ca="1">POWER(SUM(A209-$J$26), 2)</f>
        <v>881.43453652643791</v>
      </c>
      <c r="F209">
        <f t="shared" ca="1" si="11"/>
        <v>610.02379391729323</v>
      </c>
    </row>
    <row r="210" spans="1:6" x14ac:dyDescent="0.25">
      <c r="A210">
        <f t="shared" ca="1" si="9"/>
        <v>125</v>
      </c>
      <c r="B210">
        <f t="shared" ca="1" si="10"/>
        <v>94</v>
      </c>
      <c r="C210">
        <f ca="1">SUM(A210-$J$26)</f>
        <v>-6.6889632107023544</v>
      </c>
      <c r="D210">
        <f ca="1">SUM(B210-$J$27)</f>
        <v>-11.147157190635426</v>
      </c>
      <c r="E210">
        <f ca="1">POWER(SUM(A210-$J$26), 2)</f>
        <v>44.742228834129548</v>
      </c>
      <c r="F210">
        <f t="shared" ca="1" si="11"/>
        <v>74.562924352076578</v>
      </c>
    </row>
    <row r="211" spans="1:6" x14ac:dyDescent="0.25">
      <c r="A211">
        <f t="shared" ca="1" si="9"/>
        <v>129</v>
      </c>
      <c r="B211">
        <f t="shared" ca="1" si="10"/>
        <v>107.2</v>
      </c>
      <c r="C211">
        <f ca="1">SUM(A211-$J$26)</f>
        <v>-2.6889632107023544</v>
      </c>
      <c r="D211">
        <f ca="1">SUM(B211-$J$27)</f>
        <v>2.0528428093645772</v>
      </c>
      <c r="E211">
        <f ca="1">POWER(SUM(A211-$J$26), 2)</f>
        <v>7.2305231485107146</v>
      </c>
      <c r="F211">
        <f t="shared" ca="1" si="11"/>
        <v>-5.5200187917362147</v>
      </c>
    </row>
    <row r="212" spans="1:6" x14ac:dyDescent="0.25">
      <c r="A212">
        <f t="shared" ca="1" si="9"/>
        <v>188</v>
      </c>
      <c r="B212">
        <f t="shared" ca="1" si="10"/>
        <v>152.4</v>
      </c>
      <c r="C212">
        <f ca="1">SUM(A212-$J$26)</f>
        <v>56.311036789297646</v>
      </c>
      <c r="D212">
        <f ca="1">SUM(B212-$J$27)</f>
        <v>47.25284280936458</v>
      </c>
      <c r="E212">
        <f ca="1">POWER(SUM(A212-$J$26), 2)</f>
        <v>3170.9328642856331</v>
      </c>
      <c r="F212">
        <f t="shared" ca="1" si="11"/>
        <v>2660.8565698370276</v>
      </c>
    </row>
    <row r="213" spans="1:6" x14ac:dyDescent="0.25">
      <c r="A213">
        <f t="shared" ca="1" si="9"/>
        <v>183</v>
      </c>
      <c r="B213">
        <f t="shared" ca="1" si="10"/>
        <v>148.4</v>
      </c>
      <c r="C213">
        <f ca="1">SUM(A213-$J$26)</f>
        <v>51.311036789297646</v>
      </c>
      <c r="D213">
        <f ca="1">SUM(B213-$J$27)</f>
        <v>43.25284280936458</v>
      </c>
      <c r="E213">
        <f ca="1">POWER(SUM(A213-$J$26), 2)</f>
        <v>2632.8224963926564</v>
      </c>
      <c r="F213">
        <f t="shared" ca="1" si="11"/>
        <v>2219.3482086330141</v>
      </c>
    </row>
    <row r="214" spans="1:6" x14ac:dyDescent="0.25">
      <c r="A214">
        <f t="shared" ca="1" si="9"/>
        <v>122</v>
      </c>
      <c r="B214">
        <f t="shared" ca="1" si="10"/>
        <v>92.600000000000009</v>
      </c>
      <c r="C214">
        <f ca="1">SUM(A214-$J$26)</f>
        <v>-9.6889632107023544</v>
      </c>
      <c r="D214">
        <f ca="1">SUM(B214-$J$27)</f>
        <v>-12.547157190635417</v>
      </c>
      <c r="E214">
        <f ca="1">POWER(SUM(A214-$J$26), 2)</f>
        <v>93.876008098343675</v>
      </c>
      <c r="F214">
        <f t="shared" ca="1" si="11"/>
        <v>121.56894441896607</v>
      </c>
    </row>
    <row r="215" spans="1:6" x14ac:dyDescent="0.25">
      <c r="A215">
        <f t="shared" ca="1" si="9"/>
        <v>122</v>
      </c>
      <c r="B215">
        <f t="shared" ca="1" si="10"/>
        <v>93.600000000000009</v>
      </c>
      <c r="C215">
        <f ca="1">SUM(A215-$J$26)</f>
        <v>-9.6889632107023544</v>
      </c>
      <c r="D215">
        <f ca="1">SUM(B215-$J$27)</f>
        <v>-11.547157190635417</v>
      </c>
      <c r="E215">
        <f ca="1">POWER(SUM(A215-$J$26), 2)</f>
        <v>93.876008098343675</v>
      </c>
      <c r="F215">
        <f t="shared" ca="1" si="11"/>
        <v>111.87998120826371</v>
      </c>
    </row>
    <row r="216" spans="1:6" x14ac:dyDescent="0.25">
      <c r="A216">
        <f t="shared" ca="1" si="9"/>
        <v>66</v>
      </c>
      <c r="B216">
        <f t="shared" ca="1" si="10"/>
        <v>53.800000000000004</v>
      </c>
      <c r="C216">
        <f ca="1">SUM(A216-$J$26)</f>
        <v>-65.688963210702354</v>
      </c>
      <c r="D216">
        <f ca="1">SUM(B216-$J$27)</f>
        <v>-51.347157190635421</v>
      </c>
      <c r="E216">
        <f ca="1">POWER(SUM(A216-$J$26), 2)</f>
        <v>4315.0398876970075</v>
      </c>
      <c r="F216">
        <f t="shared" ca="1" si="11"/>
        <v>3372.941519669801</v>
      </c>
    </row>
    <row r="217" spans="1:6" x14ac:dyDescent="0.25">
      <c r="A217">
        <f t="shared" ca="1" si="9"/>
        <v>196</v>
      </c>
      <c r="B217">
        <f t="shared" ca="1" si="10"/>
        <v>164.8</v>
      </c>
      <c r="C217">
        <f ca="1">SUM(A217-$J$26)</f>
        <v>64.311036789297646</v>
      </c>
      <c r="D217">
        <f ca="1">SUM(B217-$J$27)</f>
        <v>59.652842809364586</v>
      </c>
      <c r="E217">
        <f ca="1">POWER(SUM(A217-$J$26), 2)</f>
        <v>4135.9094529143949</v>
      </c>
      <c r="F217">
        <f t="shared" ca="1" si="11"/>
        <v>3836.3361684992356</v>
      </c>
    </row>
    <row r="218" spans="1:6" x14ac:dyDescent="0.25">
      <c r="A218">
        <f t="shared" ca="1" si="9"/>
        <v>171</v>
      </c>
      <c r="B218">
        <f t="shared" ca="1" si="10"/>
        <v>140.80000000000001</v>
      </c>
      <c r="C218">
        <f ca="1">SUM(A218-$J$26)</f>
        <v>39.311036789297646</v>
      </c>
      <c r="D218">
        <f ca="1">SUM(B218-$J$27)</f>
        <v>35.652842809364586</v>
      </c>
      <c r="E218">
        <f ca="1">POWER(SUM(A218-$J$26), 2)</f>
        <v>1545.3576134495129</v>
      </c>
      <c r="F218">
        <f t="shared" ca="1" si="11"/>
        <v>1401.5502153219772</v>
      </c>
    </row>
    <row r="219" spans="1:6" x14ac:dyDescent="0.25">
      <c r="A219">
        <f t="shared" ca="1" si="9"/>
        <v>81</v>
      </c>
      <c r="B219">
        <f t="shared" ca="1" si="10"/>
        <v>70.8</v>
      </c>
      <c r="C219">
        <f ca="1">SUM(A219-$J$26)</f>
        <v>-50.688963210702354</v>
      </c>
      <c r="D219">
        <f ca="1">SUM(B219-$J$27)</f>
        <v>-34.347157190635428</v>
      </c>
      <c r="E219">
        <f ca="1">POWER(SUM(A219-$J$26), 2)</f>
        <v>2569.3709913759367</v>
      </c>
      <c r="F219">
        <f t="shared" ca="1" si="11"/>
        <v>1741.0217872283301</v>
      </c>
    </row>
    <row r="220" spans="1:6" x14ac:dyDescent="0.25">
      <c r="A220">
        <f t="shared" ca="1" si="9"/>
        <v>188</v>
      </c>
      <c r="B220">
        <f t="shared" ca="1" si="10"/>
        <v>157.4</v>
      </c>
      <c r="C220">
        <f ca="1">SUM(A220-$J$26)</f>
        <v>56.311036789297646</v>
      </c>
      <c r="D220">
        <f ca="1">SUM(B220-$J$27)</f>
        <v>52.25284280936458</v>
      </c>
      <c r="E220">
        <f ca="1">POWER(SUM(A220-$J$26), 2)</f>
        <v>3170.9328642856331</v>
      </c>
      <c r="F220">
        <f t="shared" ca="1" si="11"/>
        <v>2942.4117537835159</v>
      </c>
    </row>
    <row r="221" spans="1:6" x14ac:dyDescent="0.25">
      <c r="A221">
        <f t="shared" ca="1" si="9"/>
        <v>180</v>
      </c>
      <c r="B221">
        <f t="shared" ca="1" si="10"/>
        <v>136</v>
      </c>
      <c r="C221">
        <f ca="1">SUM(A221-$J$26)</f>
        <v>48.311036789297646</v>
      </c>
      <c r="D221">
        <f ca="1">SUM(B221-$J$27)</f>
        <v>30.852842809364574</v>
      </c>
      <c r="E221">
        <f ca="1">POWER(SUM(A221-$J$26), 2)</f>
        <v>2333.9562756568707</v>
      </c>
      <c r="F221">
        <f t="shared" ca="1" si="11"/>
        <v>1490.5328240176293</v>
      </c>
    </row>
    <row r="222" spans="1:6" x14ac:dyDescent="0.25">
      <c r="A222">
        <f t="shared" ca="1" si="9"/>
        <v>81</v>
      </c>
      <c r="B222">
        <f t="shared" ca="1" si="10"/>
        <v>60.8</v>
      </c>
      <c r="C222">
        <f ca="1">SUM(A222-$J$26)</f>
        <v>-50.688963210702354</v>
      </c>
      <c r="D222">
        <f ca="1">SUM(B222-$J$27)</f>
        <v>-44.347157190635428</v>
      </c>
      <c r="E222">
        <f ca="1">POWER(SUM(A222-$J$26), 2)</f>
        <v>2569.3709913759367</v>
      </c>
      <c r="F222">
        <f t="shared" ca="1" si="11"/>
        <v>2247.9114193353535</v>
      </c>
    </row>
    <row r="223" spans="1:6" x14ac:dyDescent="0.25">
      <c r="A223">
        <f t="shared" ca="1" si="9"/>
        <v>62</v>
      </c>
      <c r="B223">
        <f t="shared" ca="1" si="10"/>
        <v>51.6</v>
      </c>
      <c r="C223">
        <f ca="1">SUM(A223-$J$26)</f>
        <v>-69.688963210702354</v>
      </c>
      <c r="D223">
        <f ca="1">SUM(B223-$J$27)</f>
        <v>-53.547157190635424</v>
      </c>
      <c r="E223">
        <f ca="1">POWER(SUM(A223-$J$26), 2)</f>
        <v>4856.5515933826264</v>
      </c>
      <c r="F223">
        <f t="shared" ca="1" si="11"/>
        <v>3731.6458674958881</v>
      </c>
    </row>
    <row r="224" spans="1:6" x14ac:dyDescent="0.25">
      <c r="A224">
        <f t="shared" ca="1" si="9"/>
        <v>169</v>
      </c>
      <c r="B224">
        <f t="shared" ca="1" si="10"/>
        <v>132.20000000000002</v>
      </c>
      <c r="C224">
        <f ca="1">SUM(A224-$J$26)</f>
        <v>37.311036789297646</v>
      </c>
      <c r="D224">
        <f ca="1">SUM(B224-$J$27)</f>
        <v>27.052842809364591</v>
      </c>
      <c r="E224">
        <f ca="1">POWER(SUM(A224-$J$26), 2)</f>
        <v>1392.1134662923223</v>
      </c>
      <c r="F224">
        <f t="shared" ca="1" si="11"/>
        <v>1009.3696133152886</v>
      </c>
    </row>
    <row r="225" spans="1:6" x14ac:dyDescent="0.25">
      <c r="A225">
        <f t="shared" ca="1" si="9"/>
        <v>118</v>
      </c>
      <c r="B225">
        <f t="shared" ca="1" si="10"/>
        <v>87.4</v>
      </c>
      <c r="C225">
        <f ca="1">SUM(A225-$J$26)</f>
        <v>-13.688963210702354</v>
      </c>
      <c r="D225">
        <f ca="1">SUM(B225-$J$27)</f>
        <v>-17.74715719063542</v>
      </c>
      <c r="E225">
        <f ca="1">POWER(SUM(A225-$J$26), 2)</f>
        <v>187.38771378396251</v>
      </c>
      <c r="F225">
        <f t="shared" ca="1" si="11"/>
        <v>242.94018187716003</v>
      </c>
    </row>
    <row r="226" spans="1:6" x14ac:dyDescent="0.25">
      <c r="A226">
        <f t="shared" ca="1" si="9"/>
        <v>161</v>
      </c>
      <c r="B226">
        <f t="shared" ca="1" si="10"/>
        <v>125.80000000000001</v>
      </c>
      <c r="C226">
        <f ca="1">SUM(A226-$J$26)</f>
        <v>29.311036789297646</v>
      </c>
      <c r="D226">
        <f ca="1">SUM(B226-$J$27)</f>
        <v>20.652842809364586</v>
      </c>
      <c r="E226">
        <f ca="1">POWER(SUM(A226-$J$26), 2)</f>
        <v>859.13687766356009</v>
      </c>
      <c r="F226">
        <f t="shared" ca="1" si="11"/>
        <v>605.35623538886671</v>
      </c>
    </row>
    <row r="227" spans="1:6" x14ac:dyDescent="0.25">
      <c r="A227">
        <f t="shared" ca="1" si="9"/>
        <v>74</v>
      </c>
      <c r="B227">
        <f t="shared" ca="1" si="10"/>
        <v>56.2</v>
      </c>
      <c r="C227">
        <f ca="1">SUM(A227-$J$26)</f>
        <v>-57.688963210702354</v>
      </c>
      <c r="D227">
        <f ca="1">SUM(B227-$J$27)</f>
        <v>-48.947157190635423</v>
      </c>
      <c r="E227">
        <f ca="1">POWER(SUM(A227-$J$26), 2)</f>
        <v>3328.0164763257699</v>
      </c>
      <c r="F227">
        <f t="shared" ca="1" si="11"/>
        <v>2823.7107504390319</v>
      </c>
    </row>
    <row r="228" spans="1:6" x14ac:dyDescent="0.25">
      <c r="A228">
        <f t="shared" ca="1" si="9"/>
        <v>169</v>
      </c>
      <c r="B228">
        <f t="shared" ca="1" si="10"/>
        <v>142.20000000000002</v>
      </c>
      <c r="C228">
        <f ca="1">SUM(A228-$J$26)</f>
        <v>37.311036789297646</v>
      </c>
      <c r="D228">
        <f ca="1">SUM(B228-$J$27)</f>
        <v>37.052842809364591</v>
      </c>
      <c r="E228">
        <f ca="1">POWER(SUM(A228-$J$26), 2)</f>
        <v>1392.1134662923223</v>
      </c>
      <c r="F228">
        <f t="shared" ca="1" si="11"/>
        <v>1382.4799812082649</v>
      </c>
    </row>
    <row r="229" spans="1:6" x14ac:dyDescent="0.25">
      <c r="A229">
        <f t="shared" ca="1" si="9"/>
        <v>91</v>
      </c>
      <c r="B229">
        <f t="shared" ca="1" si="10"/>
        <v>74.8</v>
      </c>
      <c r="C229">
        <f ca="1">SUM(A229-$J$26)</f>
        <v>-40.688963210702354</v>
      </c>
      <c r="D229">
        <f ca="1">SUM(B229-$J$27)</f>
        <v>-30.347157190635428</v>
      </c>
      <c r="E229">
        <f ca="1">POWER(SUM(A229-$J$26), 2)</f>
        <v>1655.5917271618896</v>
      </c>
      <c r="F229">
        <f t="shared" ca="1" si="11"/>
        <v>1234.7943624791665</v>
      </c>
    </row>
    <row r="230" spans="1:6" x14ac:dyDescent="0.25">
      <c r="A230">
        <f t="shared" ca="1" si="9"/>
        <v>199</v>
      </c>
      <c r="B230">
        <f t="shared" ca="1" si="10"/>
        <v>161.20000000000002</v>
      </c>
      <c r="C230">
        <f ca="1">SUM(A230-$J$26)</f>
        <v>67.311036789297646</v>
      </c>
      <c r="D230">
        <f ca="1">SUM(B230-$J$27)</f>
        <v>56.052842809364591</v>
      </c>
      <c r="E230">
        <f ca="1">POWER(SUM(A230-$J$26), 2)</f>
        <v>4530.7756736501815</v>
      </c>
      <c r="F230">
        <f t="shared" ca="1" si="11"/>
        <v>3772.974964485858</v>
      </c>
    </row>
    <row r="231" spans="1:6" x14ac:dyDescent="0.25">
      <c r="A231">
        <f t="shared" ca="1" si="9"/>
        <v>193</v>
      </c>
      <c r="B231">
        <f t="shared" ca="1" si="10"/>
        <v>150.4</v>
      </c>
      <c r="C231">
        <f ca="1">SUM(A231-$J$26)</f>
        <v>61.311036789297646</v>
      </c>
      <c r="D231">
        <f ca="1">SUM(B231-$J$27)</f>
        <v>45.25284280936458</v>
      </c>
      <c r="E231">
        <f ca="1">POWER(SUM(A231-$J$26), 2)</f>
        <v>3759.0432321786093</v>
      </c>
      <c r="F231">
        <f t="shared" ca="1" si="11"/>
        <v>2774.4987103052554</v>
      </c>
    </row>
    <row r="232" spans="1:6" x14ac:dyDescent="0.25">
      <c r="A232">
        <f t="shared" ca="1" si="9"/>
        <v>138</v>
      </c>
      <c r="B232">
        <f t="shared" ca="1" si="10"/>
        <v>105.4</v>
      </c>
      <c r="C232">
        <f ca="1">SUM(A232-$J$26)</f>
        <v>6.3110367892976456</v>
      </c>
      <c r="D232">
        <f ca="1">SUM(B232-$J$27)</f>
        <v>0.25284280936458003</v>
      </c>
      <c r="E232">
        <f ca="1">POWER(SUM(A232-$J$26), 2)</f>
        <v>39.829185355868333</v>
      </c>
      <c r="F232">
        <f t="shared" ca="1" si="11"/>
        <v>1.5957002718092359</v>
      </c>
    </row>
    <row r="233" spans="1:6" x14ac:dyDescent="0.25">
      <c r="A233">
        <f t="shared" ca="1" si="9"/>
        <v>172</v>
      </c>
      <c r="B233">
        <f t="shared" ca="1" si="10"/>
        <v>140.6</v>
      </c>
      <c r="C233">
        <f ca="1">SUM(A233-$J$26)</f>
        <v>40.311036789297646</v>
      </c>
      <c r="D233">
        <f ca="1">SUM(B233-$J$27)</f>
        <v>35.452842809364569</v>
      </c>
      <c r="E233">
        <f ca="1">POWER(SUM(A233-$J$26), 2)</f>
        <v>1624.9796870281082</v>
      </c>
      <c r="F233">
        <f t="shared" ca="1" si="11"/>
        <v>1429.1408507734816</v>
      </c>
    </row>
    <row r="234" spans="1:6" x14ac:dyDescent="0.25">
      <c r="A234">
        <f t="shared" ca="1" si="9"/>
        <v>176</v>
      </c>
      <c r="B234">
        <f t="shared" ca="1" si="10"/>
        <v>132.80000000000001</v>
      </c>
      <c r="C234">
        <f ca="1">SUM(A234-$J$26)</f>
        <v>44.311036789297646</v>
      </c>
      <c r="D234">
        <f ca="1">SUM(B234-$J$27)</f>
        <v>27.652842809364586</v>
      </c>
      <c r="E234">
        <f ca="1">POWER(SUM(A234-$J$26), 2)</f>
        <v>1963.4679813424893</v>
      </c>
      <c r="F234">
        <f t="shared" ca="1" si="11"/>
        <v>1225.326135054419</v>
      </c>
    </row>
    <row r="235" spans="1:6" x14ac:dyDescent="0.25">
      <c r="A235">
        <f t="shared" ca="1" si="9"/>
        <v>127</v>
      </c>
      <c r="B235">
        <f t="shared" ca="1" si="10"/>
        <v>104.60000000000001</v>
      </c>
      <c r="C235">
        <f ca="1">SUM(A235-$J$26)</f>
        <v>-4.6889632107023544</v>
      </c>
      <c r="D235">
        <f ca="1">SUM(B235-$J$27)</f>
        <v>-0.54715719063541712</v>
      </c>
      <c r="E235">
        <f ca="1">POWER(SUM(A235-$J$26), 2)</f>
        <v>21.986375991320131</v>
      </c>
      <c r="F235">
        <f t="shared" ca="1" si="11"/>
        <v>2.5655999373607257</v>
      </c>
    </row>
    <row r="236" spans="1:6" x14ac:dyDescent="0.25">
      <c r="A236">
        <f t="shared" ca="1" si="9"/>
        <v>89</v>
      </c>
      <c r="B236">
        <f t="shared" ca="1" si="10"/>
        <v>76.2</v>
      </c>
      <c r="C236">
        <f ca="1">SUM(A236-$J$26)</f>
        <v>-42.688963210702354</v>
      </c>
      <c r="D236">
        <f ca="1">SUM(B236-$J$27)</f>
        <v>-28.947157190635423</v>
      </c>
      <c r="E236">
        <f ca="1">POWER(SUM(A236-$J$26), 2)</f>
        <v>1822.347580004699</v>
      </c>
      <c r="F236">
        <f t="shared" ca="1" si="11"/>
        <v>1235.7241283654537</v>
      </c>
    </row>
    <row r="237" spans="1:6" x14ac:dyDescent="0.25">
      <c r="A237">
        <f t="shared" ca="1" si="9"/>
        <v>156</v>
      </c>
      <c r="B237">
        <f t="shared" ca="1" si="10"/>
        <v>118.80000000000001</v>
      </c>
      <c r="C237">
        <f ca="1">SUM(A237-$J$26)</f>
        <v>24.311036789297646</v>
      </c>
      <c r="D237">
        <f ca="1">SUM(B237-$J$27)</f>
        <v>13.652842809364586</v>
      </c>
      <c r="E237">
        <f ca="1">POWER(SUM(A237-$J$26), 2)</f>
        <v>591.02650977058363</v>
      </c>
      <c r="F237">
        <f t="shared" ca="1" si="11"/>
        <v>331.91476381696026</v>
      </c>
    </row>
    <row r="238" spans="1:6" x14ac:dyDescent="0.25">
      <c r="A238">
        <f t="shared" ca="1" si="9"/>
        <v>81</v>
      </c>
      <c r="B238">
        <f t="shared" ca="1" si="10"/>
        <v>65.8</v>
      </c>
      <c r="C238">
        <f ca="1">SUM(A238-$J$26)</f>
        <v>-50.688963210702354</v>
      </c>
      <c r="D238">
        <f ca="1">SUM(B238-$J$27)</f>
        <v>-39.347157190635428</v>
      </c>
      <c r="E238">
        <f ca="1">POWER(SUM(A238-$J$26), 2)</f>
        <v>2569.3709913759367</v>
      </c>
      <c r="F238">
        <f t="shared" ca="1" si="11"/>
        <v>1994.4666032818418</v>
      </c>
    </row>
    <row r="239" spans="1:6" x14ac:dyDescent="0.25">
      <c r="A239">
        <f t="shared" ca="1" si="9"/>
        <v>128</v>
      </c>
      <c r="B239">
        <f t="shared" ca="1" si="10"/>
        <v>96.4</v>
      </c>
      <c r="C239">
        <f ca="1">SUM(A239-$J$26)</f>
        <v>-3.6889632107023544</v>
      </c>
      <c r="D239">
        <f ca="1">SUM(B239-$J$27)</f>
        <v>-8.74715719063542</v>
      </c>
      <c r="E239">
        <f ca="1">POWER(SUM(A239-$J$26), 2)</f>
        <v>13.608449569915424</v>
      </c>
      <c r="F239">
        <f t="shared" ca="1" si="11"/>
        <v>32.267941074484625</v>
      </c>
    </row>
    <row r="240" spans="1:6" x14ac:dyDescent="0.25">
      <c r="A240">
        <f t="shared" ca="1" si="9"/>
        <v>149</v>
      </c>
      <c r="B240">
        <f t="shared" ca="1" si="10"/>
        <v>114.2</v>
      </c>
      <c r="C240">
        <f ca="1">SUM(A240-$J$26)</f>
        <v>17.311036789297646</v>
      </c>
      <c r="D240">
        <f ca="1">SUM(B240-$J$27)</f>
        <v>9.0528428093645772</v>
      </c>
      <c r="E240">
        <f ca="1">POWER(SUM(A240-$J$26), 2)</f>
        <v>299.67199472041654</v>
      </c>
      <c r="F240">
        <f t="shared" ca="1" si="11"/>
        <v>156.71409492063884</v>
      </c>
    </row>
    <row r="241" spans="1:6" x14ac:dyDescent="0.25">
      <c r="A241">
        <f t="shared" ca="1" si="9"/>
        <v>152</v>
      </c>
      <c r="B241">
        <f t="shared" ca="1" si="10"/>
        <v>129.60000000000002</v>
      </c>
      <c r="C241">
        <f ca="1">SUM(A241-$J$26)</f>
        <v>20.311036789297646</v>
      </c>
      <c r="D241">
        <f ca="1">SUM(B241-$J$27)</f>
        <v>24.452842809364597</v>
      </c>
      <c r="E241">
        <f ca="1">POWER(SUM(A241-$J$26), 2)</f>
        <v>412.53821545620241</v>
      </c>
      <c r="F241">
        <f t="shared" ca="1" si="11"/>
        <v>496.66258990391674</v>
      </c>
    </row>
    <row r="242" spans="1:6" x14ac:dyDescent="0.25">
      <c r="A242">
        <f t="shared" ca="1" si="9"/>
        <v>108</v>
      </c>
      <c r="B242">
        <f t="shared" ca="1" si="10"/>
        <v>89.4</v>
      </c>
      <c r="C242">
        <f ca="1">SUM(A242-$J$26)</f>
        <v>-23.688963210702354</v>
      </c>
      <c r="D242">
        <f ca="1">SUM(B242-$J$27)</f>
        <v>-15.74715719063542</v>
      </c>
      <c r="E242">
        <f ca="1">POWER(SUM(A242-$J$26), 2)</f>
        <v>561.16697799800966</v>
      </c>
      <c r="F242">
        <f t="shared" ca="1" si="11"/>
        <v>373.03382736210949</v>
      </c>
    </row>
    <row r="243" spans="1:6" x14ac:dyDescent="0.25">
      <c r="A243">
        <f t="shared" ca="1" si="9"/>
        <v>146</v>
      </c>
      <c r="B243">
        <f t="shared" ca="1" si="10"/>
        <v>114.80000000000001</v>
      </c>
      <c r="C243">
        <f ca="1">SUM(A243-$J$26)</f>
        <v>14.311036789297646</v>
      </c>
      <c r="D243">
        <f ca="1">SUM(B243-$J$27)</f>
        <v>9.6528428093645857</v>
      </c>
      <c r="E243">
        <f ca="1">POWER(SUM(A243-$J$26), 2)</f>
        <v>204.80577398463066</v>
      </c>
      <c r="F243">
        <f t="shared" ca="1" si="11"/>
        <v>138.14218856612382</v>
      </c>
    </row>
    <row r="244" spans="1:6" x14ac:dyDescent="0.25">
      <c r="A244">
        <f t="shared" ca="1" si="9"/>
        <v>125</v>
      </c>
      <c r="B244">
        <f t="shared" ca="1" si="10"/>
        <v>107</v>
      </c>
      <c r="C244">
        <f ca="1">SUM(A244-$J$26)</f>
        <v>-6.6889632107023544</v>
      </c>
      <c r="D244">
        <f ca="1">SUM(B244-$J$27)</f>
        <v>1.8528428093645744</v>
      </c>
      <c r="E244">
        <f ca="1">POWER(SUM(A244-$J$26), 2)</f>
        <v>44.742228834129548</v>
      </c>
      <c r="F244">
        <f t="shared" ca="1" si="11"/>
        <v>-12.393597387054033</v>
      </c>
    </row>
    <row r="245" spans="1:6" x14ac:dyDescent="0.25">
      <c r="A245">
        <f t="shared" ca="1" si="9"/>
        <v>124</v>
      </c>
      <c r="B245">
        <f t="shared" ca="1" si="10"/>
        <v>105.2</v>
      </c>
      <c r="C245">
        <f ca="1">SUM(A245-$J$26)</f>
        <v>-7.6889632107023544</v>
      </c>
      <c r="D245">
        <f ca="1">SUM(B245-$J$27)</f>
        <v>5.2842809364577192E-2</v>
      </c>
      <c r="E245">
        <f ca="1">POWER(SUM(A245-$J$26), 2)</f>
        <v>59.120155255534257</v>
      </c>
      <c r="F245">
        <f t="shared" ca="1" si="11"/>
        <v>-0.40630641715439192</v>
      </c>
    </row>
    <row r="246" spans="1:6" x14ac:dyDescent="0.25">
      <c r="A246">
        <f t="shared" ca="1" si="9"/>
        <v>193</v>
      </c>
      <c r="B246">
        <f t="shared" ca="1" si="10"/>
        <v>156.4</v>
      </c>
      <c r="C246">
        <f ca="1">SUM(A246-$J$26)</f>
        <v>61.311036789297646</v>
      </c>
      <c r="D246">
        <f ca="1">SUM(B246-$J$27)</f>
        <v>51.25284280936458</v>
      </c>
      <c r="E246">
        <f ca="1">POWER(SUM(A246-$J$26), 2)</f>
        <v>3759.0432321786093</v>
      </c>
      <c r="F246">
        <f t="shared" ca="1" si="11"/>
        <v>3142.364931041041</v>
      </c>
    </row>
    <row r="247" spans="1:6" x14ac:dyDescent="0.25">
      <c r="A247">
        <f t="shared" ca="1" si="9"/>
        <v>123</v>
      </c>
      <c r="B247">
        <f t="shared" ca="1" si="10"/>
        <v>102.4</v>
      </c>
      <c r="C247">
        <f ca="1">SUM(A247-$J$26)</f>
        <v>-8.6889632107023544</v>
      </c>
      <c r="D247">
        <f ca="1">SUM(B247-$J$27)</f>
        <v>-2.74715719063542</v>
      </c>
      <c r="E247">
        <f ca="1">POWER(SUM(A247-$J$26), 2)</f>
        <v>75.498081676938966</v>
      </c>
      <c r="F247">
        <f t="shared" ca="1" si="11"/>
        <v>23.869947763447598</v>
      </c>
    </row>
    <row r="248" spans="1:6" x14ac:dyDescent="0.25">
      <c r="A248">
        <f t="shared" ca="1" si="9"/>
        <v>73</v>
      </c>
      <c r="B248">
        <f t="shared" ca="1" si="10"/>
        <v>61.400000000000006</v>
      </c>
      <c r="C248">
        <f ca="1">SUM(A248-$J$26)</f>
        <v>-58.688963210702354</v>
      </c>
      <c r="D248">
        <f ca="1">SUM(B248-$J$27)</f>
        <v>-43.74715719063542</v>
      </c>
      <c r="E248">
        <f ca="1">POWER(SUM(A248-$J$26), 2)</f>
        <v>3444.3944027471744</v>
      </c>
      <c r="F248">
        <f t="shared" ca="1" si="11"/>
        <v>2567.475298934015</v>
      </c>
    </row>
    <row r="249" spans="1:6" x14ac:dyDescent="0.25">
      <c r="A249">
        <f t="shared" ca="1" si="9"/>
        <v>111</v>
      </c>
      <c r="B249">
        <f t="shared" ca="1" si="10"/>
        <v>88.800000000000011</v>
      </c>
      <c r="C249">
        <f ca="1">SUM(A249-$J$26)</f>
        <v>-20.688963210702354</v>
      </c>
      <c r="D249">
        <f ca="1">SUM(B249-$J$27)</f>
        <v>-16.347157190635414</v>
      </c>
      <c r="E249">
        <f ca="1">POWER(SUM(A249-$J$26), 2)</f>
        <v>428.03319873379547</v>
      </c>
      <c r="F249">
        <f t="shared" ca="1" si="11"/>
        <v>338.20573371662454</v>
      </c>
    </row>
    <row r="250" spans="1:6" x14ac:dyDescent="0.25">
      <c r="A250">
        <f t="shared" ca="1" si="9"/>
        <v>199</v>
      </c>
      <c r="B250">
        <f t="shared" ca="1" si="10"/>
        <v>152.20000000000002</v>
      </c>
      <c r="C250">
        <f ca="1">SUM(A250-$J$26)</f>
        <v>67.311036789297646</v>
      </c>
      <c r="D250">
        <f ca="1">SUM(B250-$J$27)</f>
        <v>47.052842809364591</v>
      </c>
      <c r="E250">
        <f ca="1">POWER(SUM(A250-$J$26), 2)</f>
        <v>4530.7756736501815</v>
      </c>
      <c r="F250">
        <f t="shared" ca="1" si="11"/>
        <v>3167.1756333821791</v>
      </c>
    </row>
    <row r="251" spans="1:6" x14ac:dyDescent="0.25">
      <c r="A251">
        <f t="shared" ca="1" si="9"/>
        <v>152</v>
      </c>
      <c r="B251">
        <f t="shared" ca="1" si="10"/>
        <v>120.60000000000001</v>
      </c>
      <c r="C251">
        <f ca="1">SUM(A251-$J$26)</f>
        <v>20.311036789297646</v>
      </c>
      <c r="D251">
        <f ca="1">SUM(B251-$J$27)</f>
        <v>15.452842809364583</v>
      </c>
      <c r="E251">
        <f ca="1">POWER(SUM(A251-$J$26), 2)</f>
        <v>412.53821545620241</v>
      </c>
      <c r="F251">
        <f t="shared" ca="1" si="11"/>
        <v>313.86325880023765</v>
      </c>
    </row>
    <row r="252" spans="1:6" x14ac:dyDescent="0.25">
      <c r="A252">
        <f t="shared" ca="1" si="9"/>
        <v>137</v>
      </c>
      <c r="B252">
        <f t="shared" ca="1" si="10"/>
        <v>108.60000000000001</v>
      </c>
      <c r="C252">
        <f ca="1">SUM(A252-$J$26)</f>
        <v>5.3110367892976456</v>
      </c>
      <c r="D252">
        <f ca="1">SUM(B252-$J$27)</f>
        <v>3.4528428093645829</v>
      </c>
      <c r="E252">
        <f ca="1">POWER(SUM(A252-$J$26), 2)</f>
        <v>28.207111777273042</v>
      </c>
      <c r="F252">
        <f t="shared" ca="1" si="11"/>
        <v>18.338175188197138</v>
      </c>
    </row>
    <row r="253" spans="1:6" x14ac:dyDescent="0.25">
      <c r="A253">
        <f t="shared" ca="1" si="9"/>
        <v>117</v>
      </c>
      <c r="B253">
        <f t="shared" ca="1" si="10"/>
        <v>90.600000000000009</v>
      </c>
      <c r="C253">
        <f ca="1">SUM(A253-$J$26)</f>
        <v>-14.688963210702354</v>
      </c>
      <c r="D253">
        <f ca="1">SUM(B253-$J$27)</f>
        <v>-14.547157190635417</v>
      </c>
      <c r="E253">
        <f ca="1">POWER(SUM(A253-$J$26), 2)</f>
        <v>215.76564020536722</v>
      </c>
      <c r="F253">
        <f t="shared" ca="1" si="11"/>
        <v>213.68265679354786</v>
      </c>
    </row>
    <row r="254" spans="1:6" x14ac:dyDescent="0.25">
      <c r="A254">
        <f t="shared" ca="1" si="9"/>
        <v>137</v>
      </c>
      <c r="B254">
        <f t="shared" ca="1" si="10"/>
        <v>106.60000000000001</v>
      </c>
      <c r="C254">
        <f ca="1">SUM(A254-$J$26)</f>
        <v>5.3110367892976456</v>
      </c>
      <c r="D254">
        <f ca="1">SUM(B254-$J$27)</f>
        <v>1.4528428093645829</v>
      </c>
      <c r="E254">
        <f ca="1">POWER(SUM(A254-$J$26), 2)</f>
        <v>28.207111777273042</v>
      </c>
      <c r="F254">
        <f t="shared" ca="1" si="11"/>
        <v>7.7161016096018455</v>
      </c>
    </row>
    <row r="255" spans="1:6" x14ac:dyDescent="0.25">
      <c r="A255">
        <f t="shared" ca="1" si="9"/>
        <v>66</v>
      </c>
      <c r="B255">
        <f t="shared" ca="1" si="10"/>
        <v>58.800000000000004</v>
      </c>
      <c r="C255">
        <f ca="1">SUM(A255-$J$26)</f>
        <v>-65.688963210702354</v>
      </c>
      <c r="D255">
        <f ca="1">SUM(B255-$J$27)</f>
        <v>-46.347157190635421</v>
      </c>
      <c r="E255">
        <f ca="1">POWER(SUM(A255-$J$26), 2)</f>
        <v>4315.0398876970075</v>
      </c>
      <c r="F255">
        <f t="shared" ca="1" si="11"/>
        <v>3044.4967036162893</v>
      </c>
    </row>
    <row r="256" spans="1:6" x14ac:dyDescent="0.25">
      <c r="A256">
        <f t="shared" ca="1" si="9"/>
        <v>71</v>
      </c>
      <c r="B256">
        <f t="shared" ca="1" si="10"/>
        <v>49.800000000000004</v>
      </c>
      <c r="C256">
        <f ca="1">SUM(A256-$J$26)</f>
        <v>-60.688963210702354</v>
      </c>
      <c r="D256">
        <f ca="1">SUM(B256-$J$27)</f>
        <v>-55.347157190635421</v>
      </c>
      <c r="E256">
        <f ca="1">POWER(SUM(A256-$J$26), 2)</f>
        <v>3683.1502555899838</v>
      </c>
      <c r="F256">
        <f t="shared" ca="1" si="11"/>
        <v>3358.9615865594333</v>
      </c>
    </row>
    <row r="257" spans="1:6" x14ac:dyDescent="0.25">
      <c r="A257">
        <f t="shared" ca="1" si="9"/>
        <v>168</v>
      </c>
      <c r="B257">
        <f t="shared" ca="1" si="10"/>
        <v>134.4</v>
      </c>
      <c r="C257">
        <f ca="1">SUM(A257-$J$26)</f>
        <v>36.311036789297646</v>
      </c>
      <c r="D257">
        <f ca="1">SUM(B257-$J$27)</f>
        <v>29.25284280936458</v>
      </c>
      <c r="E257">
        <f ca="1">POWER(SUM(A257-$J$26), 2)</f>
        <v>1318.491392713727</v>
      </c>
      <c r="F257">
        <f t="shared" ca="1" si="11"/>
        <v>1062.2010514423785</v>
      </c>
    </row>
    <row r="258" spans="1:6" x14ac:dyDescent="0.25">
      <c r="A258">
        <f t="shared" ca="1" si="9"/>
        <v>179</v>
      </c>
      <c r="B258">
        <f t="shared" ca="1" si="10"/>
        <v>142.20000000000002</v>
      </c>
      <c r="C258">
        <f ca="1">SUM(A258-$J$26)</f>
        <v>47.311036789297646</v>
      </c>
      <c r="D258">
        <f ca="1">SUM(B258-$J$27)</f>
        <v>37.052842809364591</v>
      </c>
      <c r="E258">
        <f ca="1">POWER(SUM(A258-$J$26), 2)</f>
        <v>2238.3342020782752</v>
      </c>
      <c r="F258">
        <f t="shared" ca="1" si="11"/>
        <v>1753.0084093019109</v>
      </c>
    </row>
    <row r="259" spans="1:6" x14ac:dyDescent="0.25">
      <c r="A259">
        <f t="shared" ref="A259:A300" ca="1" si="12">RANDBETWEEN(60,200)</f>
        <v>195</v>
      </c>
      <c r="B259">
        <f t="shared" ref="B259:B300" ca="1" si="13">(A259*0.8)+RANDBETWEEN(-8,8)</f>
        <v>152</v>
      </c>
      <c r="C259">
        <f ca="1">SUM(A259-$J$26)</f>
        <v>63.311036789297646</v>
      </c>
      <c r="D259">
        <f ca="1">SUM(B259-$J$27)</f>
        <v>46.852842809364574</v>
      </c>
      <c r="E259">
        <f ca="1">POWER(SUM(A259-$J$26), 2)</f>
        <v>4008.2873793357999</v>
      </c>
      <c r="F259">
        <f t="shared" ref="F259:F300" ca="1" si="14">SUM(C259) * D259</f>
        <v>2966.30205478686</v>
      </c>
    </row>
    <row r="260" spans="1:6" x14ac:dyDescent="0.25">
      <c r="A260">
        <f t="shared" ca="1" si="12"/>
        <v>94</v>
      </c>
      <c r="B260">
        <f t="shared" ca="1" si="13"/>
        <v>73.2</v>
      </c>
      <c r="C260">
        <f ca="1">SUM(A260-$J$26)</f>
        <v>-37.688963210702354</v>
      </c>
      <c r="D260">
        <f ca="1">SUM(B260-$J$27)</f>
        <v>-31.947157190635423</v>
      </c>
      <c r="E260">
        <f ca="1">POWER(SUM(A260-$J$26), 2)</f>
        <v>1420.4579478976755</v>
      </c>
      <c r="F260">
        <f t="shared" ca="1" si="14"/>
        <v>1204.0552320443837</v>
      </c>
    </row>
    <row r="261" spans="1:6" x14ac:dyDescent="0.25">
      <c r="A261">
        <f t="shared" ca="1" si="12"/>
        <v>154</v>
      </c>
      <c r="B261">
        <f t="shared" ca="1" si="13"/>
        <v>125.2</v>
      </c>
      <c r="C261">
        <f ca="1">SUM(A261-$J$26)</f>
        <v>22.311036789297646</v>
      </c>
      <c r="D261">
        <f ca="1">SUM(B261-$J$27)</f>
        <v>20.052842809364577</v>
      </c>
      <c r="E261">
        <f ca="1">POWER(SUM(A261-$J$26), 2)</f>
        <v>497.78236261339299</v>
      </c>
      <c r="F261">
        <f t="shared" ca="1" si="14"/>
        <v>447.39971364973582</v>
      </c>
    </row>
    <row r="262" spans="1:6" x14ac:dyDescent="0.25">
      <c r="A262">
        <f t="shared" ca="1" si="12"/>
        <v>134</v>
      </c>
      <c r="B262">
        <f t="shared" ca="1" si="13"/>
        <v>114.2</v>
      </c>
      <c r="C262">
        <f ca="1">SUM(A262-$J$26)</f>
        <v>2.3110367892976456</v>
      </c>
      <c r="D262">
        <f ca="1">SUM(B262-$J$27)</f>
        <v>9.0528428093645772</v>
      </c>
      <c r="E262">
        <f ca="1">POWER(SUM(A262-$J$26), 2)</f>
        <v>5.3408910414871702</v>
      </c>
      <c r="F262">
        <f t="shared" ca="1" si="14"/>
        <v>20.921452780170188</v>
      </c>
    </row>
    <row r="263" spans="1:6" x14ac:dyDescent="0.25">
      <c r="A263">
        <f t="shared" ca="1" si="12"/>
        <v>92</v>
      </c>
      <c r="B263">
        <f t="shared" ca="1" si="13"/>
        <v>75.600000000000009</v>
      </c>
      <c r="C263">
        <f ca="1">SUM(A263-$J$26)</f>
        <v>-39.688963210702354</v>
      </c>
      <c r="D263">
        <f ca="1">SUM(B263-$J$27)</f>
        <v>-29.547157190635417</v>
      </c>
      <c r="E263">
        <f ca="1">POWER(SUM(A263-$J$26), 2)</f>
        <v>1575.2138007404849</v>
      </c>
      <c r="F263">
        <f t="shared" ca="1" si="14"/>
        <v>1172.6960347199686</v>
      </c>
    </row>
    <row r="264" spans="1:6" x14ac:dyDescent="0.25">
      <c r="A264">
        <f t="shared" ca="1" si="12"/>
        <v>95</v>
      </c>
      <c r="B264">
        <f t="shared" ca="1" si="13"/>
        <v>83</v>
      </c>
      <c r="C264">
        <f ca="1">SUM(A264-$J$26)</f>
        <v>-36.688963210702354</v>
      </c>
      <c r="D264">
        <f ca="1">SUM(B264-$J$27)</f>
        <v>-22.147157190635426</v>
      </c>
      <c r="E264">
        <f ca="1">POWER(SUM(A264-$J$26), 2)</f>
        <v>1346.0800214762708</v>
      </c>
      <c r="F264">
        <f t="shared" ca="1" si="14"/>
        <v>812.55623538886528</v>
      </c>
    </row>
    <row r="265" spans="1:6" x14ac:dyDescent="0.25">
      <c r="A265">
        <f t="shared" ca="1" si="12"/>
        <v>166</v>
      </c>
      <c r="B265">
        <f t="shared" ca="1" si="13"/>
        <v>125.80000000000001</v>
      </c>
      <c r="C265">
        <f ca="1">SUM(A265-$J$26)</f>
        <v>34.311036789297646</v>
      </c>
      <c r="D265">
        <f ca="1">SUM(B265-$J$27)</f>
        <v>20.652842809364586</v>
      </c>
      <c r="E265">
        <f ca="1">POWER(SUM(A265-$J$26), 2)</f>
        <v>1177.2472455565364</v>
      </c>
      <c r="F265">
        <f t="shared" ca="1" si="14"/>
        <v>708.62044943568969</v>
      </c>
    </row>
    <row r="266" spans="1:6" x14ac:dyDescent="0.25">
      <c r="A266">
        <f t="shared" ca="1" si="12"/>
        <v>129</v>
      </c>
      <c r="B266">
        <f t="shared" ca="1" si="13"/>
        <v>96.2</v>
      </c>
      <c r="C266">
        <f ca="1">SUM(A266-$J$26)</f>
        <v>-2.6889632107023544</v>
      </c>
      <c r="D266">
        <f ca="1">SUM(B266-$J$27)</f>
        <v>-8.9471571906354228</v>
      </c>
      <c r="E266">
        <f ca="1">POWER(SUM(A266-$J$26), 2)</f>
        <v>7.2305231485107146</v>
      </c>
      <c r="F266">
        <f t="shared" ca="1" si="14"/>
        <v>24.058576525989682</v>
      </c>
    </row>
    <row r="267" spans="1:6" x14ac:dyDescent="0.25">
      <c r="A267">
        <f t="shared" ca="1" si="12"/>
        <v>92</v>
      </c>
      <c r="B267">
        <f t="shared" ca="1" si="13"/>
        <v>72.600000000000009</v>
      </c>
      <c r="C267">
        <f ca="1">SUM(A267-$J$26)</f>
        <v>-39.688963210702354</v>
      </c>
      <c r="D267">
        <f ca="1">SUM(B267-$J$27)</f>
        <v>-32.547157190635417</v>
      </c>
      <c r="E267">
        <f ca="1">POWER(SUM(A267-$J$26), 2)</f>
        <v>1575.2138007404849</v>
      </c>
      <c r="F267">
        <f t="shared" ca="1" si="14"/>
        <v>1291.7629243520757</v>
      </c>
    </row>
    <row r="268" spans="1:6" x14ac:dyDescent="0.25">
      <c r="A268">
        <f t="shared" ca="1" si="12"/>
        <v>106</v>
      </c>
      <c r="B268">
        <f t="shared" ca="1" si="13"/>
        <v>83.800000000000011</v>
      </c>
      <c r="C268">
        <f ca="1">SUM(A268-$J$26)</f>
        <v>-25.688963210702354</v>
      </c>
      <c r="D268">
        <f ca="1">SUM(B268-$J$27)</f>
        <v>-21.347157190635414</v>
      </c>
      <c r="E268">
        <f ca="1">POWER(SUM(A268-$J$26), 2)</f>
        <v>659.92283084081907</v>
      </c>
      <c r="F268">
        <f t="shared" ca="1" si="14"/>
        <v>548.38633572331344</v>
      </c>
    </row>
    <row r="269" spans="1:6" x14ac:dyDescent="0.25">
      <c r="A269">
        <f t="shared" ca="1" si="12"/>
        <v>92</v>
      </c>
      <c r="B269">
        <f t="shared" ca="1" si="13"/>
        <v>67.600000000000009</v>
      </c>
      <c r="C269">
        <f ca="1">SUM(A269-$J$26)</f>
        <v>-39.688963210702354</v>
      </c>
      <c r="D269">
        <f ca="1">SUM(B269-$J$27)</f>
        <v>-37.547157190635417</v>
      </c>
      <c r="E269">
        <f ca="1">POWER(SUM(A269-$J$26), 2)</f>
        <v>1575.2138007404849</v>
      </c>
      <c r="F269">
        <f t="shared" ca="1" si="14"/>
        <v>1490.2077404055874</v>
      </c>
    </row>
    <row r="270" spans="1:6" x14ac:dyDescent="0.25">
      <c r="A270">
        <f t="shared" ca="1" si="12"/>
        <v>63</v>
      </c>
      <c r="B270">
        <f t="shared" ca="1" si="13"/>
        <v>50.400000000000006</v>
      </c>
      <c r="C270">
        <f ca="1">SUM(A270-$J$26)</f>
        <v>-68.688963210702354</v>
      </c>
      <c r="D270">
        <f ca="1">SUM(B270-$J$27)</f>
        <v>-54.74715719063542</v>
      </c>
      <c r="E270">
        <f ca="1">POWER(SUM(A270-$J$26), 2)</f>
        <v>4718.1736669612219</v>
      </c>
      <c r="F270">
        <f t="shared" ca="1" si="14"/>
        <v>3760.5254661580952</v>
      </c>
    </row>
    <row r="271" spans="1:6" x14ac:dyDescent="0.25">
      <c r="A271">
        <f t="shared" ca="1" si="12"/>
        <v>61</v>
      </c>
      <c r="B271">
        <f t="shared" ca="1" si="13"/>
        <v>50.800000000000004</v>
      </c>
      <c r="C271">
        <f ca="1">SUM(A271-$J$26)</f>
        <v>-70.688963210702354</v>
      </c>
      <c r="D271">
        <f ca="1">SUM(B271-$J$27)</f>
        <v>-54.347157190635421</v>
      </c>
      <c r="E271">
        <f ca="1">POWER(SUM(A271-$J$26), 2)</f>
        <v>4996.9295198040309</v>
      </c>
      <c r="F271">
        <f t="shared" ca="1" si="14"/>
        <v>3841.7441952550853</v>
      </c>
    </row>
    <row r="272" spans="1:6" x14ac:dyDescent="0.25">
      <c r="A272">
        <f t="shared" ca="1" si="12"/>
        <v>167</v>
      </c>
      <c r="B272">
        <f t="shared" ca="1" si="13"/>
        <v>139.6</v>
      </c>
      <c r="C272">
        <f ca="1">SUM(A272-$J$26)</f>
        <v>35.311036789297646</v>
      </c>
      <c r="D272">
        <f ca="1">SUM(B272-$J$27)</f>
        <v>34.452842809364569</v>
      </c>
      <c r="E272">
        <f ca="1">POWER(SUM(A272-$J$26), 2)</f>
        <v>1246.8693191351317</v>
      </c>
      <c r="F272">
        <f t="shared" ca="1" si="14"/>
        <v>1216.5655999373612</v>
      </c>
    </row>
    <row r="273" spans="1:6" x14ac:dyDescent="0.25">
      <c r="A273">
        <f t="shared" ca="1" si="12"/>
        <v>74</v>
      </c>
      <c r="B273">
        <f t="shared" ca="1" si="13"/>
        <v>59.2</v>
      </c>
      <c r="C273">
        <f ca="1">SUM(A273-$J$26)</f>
        <v>-57.688963210702354</v>
      </c>
      <c r="D273">
        <f ca="1">SUM(B273-$J$27)</f>
        <v>-45.947157190635423</v>
      </c>
      <c r="E273">
        <f ca="1">POWER(SUM(A273-$J$26), 2)</f>
        <v>3328.0164763257699</v>
      </c>
      <c r="F273">
        <f t="shared" ca="1" si="14"/>
        <v>2650.6438608069252</v>
      </c>
    </row>
    <row r="274" spans="1:6" x14ac:dyDescent="0.25">
      <c r="A274">
        <f t="shared" ca="1" si="12"/>
        <v>164</v>
      </c>
      <c r="B274">
        <f t="shared" ca="1" si="13"/>
        <v>132.20000000000002</v>
      </c>
      <c r="C274">
        <f ca="1">SUM(A274-$J$26)</f>
        <v>32.311036789297646</v>
      </c>
      <c r="D274">
        <f ca="1">SUM(B274-$J$27)</f>
        <v>27.052842809364591</v>
      </c>
      <c r="E274">
        <f ca="1">POWER(SUM(A274-$J$26), 2)</f>
        <v>1044.0030983993458</v>
      </c>
      <c r="F274">
        <f t="shared" ca="1" si="14"/>
        <v>874.10539926846559</v>
      </c>
    </row>
    <row r="275" spans="1:6" x14ac:dyDescent="0.25">
      <c r="A275">
        <f t="shared" ca="1" si="12"/>
        <v>130</v>
      </c>
      <c r="B275">
        <f t="shared" ca="1" si="13"/>
        <v>106</v>
      </c>
      <c r="C275">
        <f ca="1">SUM(A275-$J$26)</f>
        <v>-1.6889632107023544</v>
      </c>
      <c r="D275">
        <f ca="1">SUM(B275-$J$27)</f>
        <v>0.85284280936457435</v>
      </c>
      <c r="E275">
        <f ca="1">POWER(SUM(A275-$J$26), 2)</f>
        <v>2.8525967271060058</v>
      </c>
      <c r="F275">
        <f t="shared" ca="1" si="14"/>
        <v>-1.4404201295288075</v>
      </c>
    </row>
    <row r="276" spans="1:6" x14ac:dyDescent="0.25">
      <c r="A276">
        <f t="shared" ca="1" si="12"/>
        <v>88</v>
      </c>
      <c r="B276">
        <f t="shared" ca="1" si="13"/>
        <v>66.400000000000006</v>
      </c>
      <c r="C276">
        <f ca="1">SUM(A276-$J$26)</f>
        <v>-43.688963210702354</v>
      </c>
      <c r="D276">
        <f ca="1">SUM(B276-$J$27)</f>
        <v>-38.74715719063542</v>
      </c>
      <c r="E276">
        <f ca="1">POWER(SUM(A276-$J$26), 2)</f>
        <v>1908.7255064261037</v>
      </c>
      <c r="F276">
        <f t="shared" ca="1" si="14"/>
        <v>1692.8231250209722</v>
      </c>
    </row>
    <row r="277" spans="1:6" x14ac:dyDescent="0.25">
      <c r="A277">
        <f t="shared" ca="1" si="12"/>
        <v>84</v>
      </c>
      <c r="B277">
        <f t="shared" ca="1" si="13"/>
        <v>69.2</v>
      </c>
      <c r="C277">
        <f ca="1">SUM(A277-$J$26)</f>
        <v>-47.688963210702354</v>
      </c>
      <c r="D277">
        <f ca="1">SUM(B277-$J$27)</f>
        <v>-35.947157190635423</v>
      </c>
      <c r="E277">
        <f ca="1">POWER(SUM(A277-$J$26), 2)</f>
        <v>2274.2372121117228</v>
      </c>
      <c r="F277">
        <f t="shared" ca="1" si="14"/>
        <v>1714.2826567935472</v>
      </c>
    </row>
    <row r="278" spans="1:6" x14ac:dyDescent="0.25">
      <c r="A278">
        <f t="shared" ca="1" si="12"/>
        <v>180</v>
      </c>
      <c r="B278">
        <f t="shared" ca="1" si="13"/>
        <v>145</v>
      </c>
      <c r="C278">
        <f ca="1">SUM(A278-$J$26)</f>
        <v>48.311036789297646</v>
      </c>
      <c r="D278">
        <f ca="1">SUM(B278-$J$27)</f>
        <v>39.852842809364574</v>
      </c>
      <c r="E278">
        <f ca="1">POWER(SUM(A278-$J$26), 2)</f>
        <v>2333.9562756568707</v>
      </c>
      <c r="F278">
        <f t="shared" ca="1" si="14"/>
        <v>1925.332155121308</v>
      </c>
    </row>
    <row r="279" spans="1:6" x14ac:dyDescent="0.25">
      <c r="A279">
        <f t="shared" ca="1" si="12"/>
        <v>163</v>
      </c>
      <c r="B279">
        <f t="shared" ca="1" si="13"/>
        <v>129.4</v>
      </c>
      <c r="C279">
        <f ca="1">SUM(A279-$J$26)</f>
        <v>31.311036789297646</v>
      </c>
      <c r="D279">
        <f ca="1">SUM(B279-$J$27)</f>
        <v>24.25284280936458</v>
      </c>
      <c r="E279">
        <f ca="1">POWER(SUM(A279-$J$26), 2)</f>
        <v>980.38102482075067</v>
      </c>
      <c r="F279">
        <f t="shared" ca="1" si="14"/>
        <v>759.38165344906724</v>
      </c>
    </row>
    <row r="280" spans="1:6" x14ac:dyDescent="0.25">
      <c r="A280">
        <f t="shared" ca="1" si="12"/>
        <v>199</v>
      </c>
      <c r="B280">
        <f t="shared" ca="1" si="13"/>
        <v>151.20000000000002</v>
      </c>
      <c r="C280">
        <f ca="1">SUM(A280-$J$26)</f>
        <v>67.311036789297646</v>
      </c>
      <c r="D280">
        <f ca="1">SUM(B280-$J$27)</f>
        <v>46.052842809364591</v>
      </c>
      <c r="E280">
        <f ca="1">POWER(SUM(A280-$J$26), 2)</f>
        <v>4530.7756736501815</v>
      </c>
      <c r="F280">
        <f t="shared" ca="1" si="14"/>
        <v>3099.8645965928818</v>
      </c>
    </row>
    <row r="281" spans="1:6" x14ac:dyDescent="0.25">
      <c r="A281">
        <f t="shared" ca="1" si="12"/>
        <v>93</v>
      </c>
      <c r="B281">
        <f t="shared" ca="1" si="13"/>
        <v>71.400000000000006</v>
      </c>
      <c r="C281">
        <f ca="1">SUM(A281-$J$26)</f>
        <v>-38.688963210702354</v>
      </c>
      <c r="D281">
        <f ca="1">SUM(B281-$J$27)</f>
        <v>-33.74715719063542</v>
      </c>
      <c r="E281">
        <f ca="1">POWER(SUM(A281-$J$26), 2)</f>
        <v>1496.8358743190802</v>
      </c>
      <c r="F281">
        <f t="shared" ca="1" si="14"/>
        <v>1305.6425230142831</v>
      </c>
    </row>
    <row r="282" spans="1:6" x14ac:dyDescent="0.25">
      <c r="A282">
        <f t="shared" ca="1" si="12"/>
        <v>98</v>
      </c>
      <c r="B282">
        <f t="shared" ca="1" si="13"/>
        <v>85.4</v>
      </c>
      <c r="C282">
        <f ca="1">SUM(A282-$J$26)</f>
        <v>-33.688963210702354</v>
      </c>
      <c r="D282">
        <f ca="1">SUM(B282-$J$27)</f>
        <v>-19.74715719063542</v>
      </c>
      <c r="E282">
        <f ca="1">POWER(SUM(A282-$J$26), 2)</f>
        <v>1134.9462422120566</v>
      </c>
      <c r="F282">
        <f t="shared" ca="1" si="14"/>
        <v>665.26125211127317</v>
      </c>
    </row>
    <row r="283" spans="1:6" x14ac:dyDescent="0.25">
      <c r="A283">
        <f t="shared" ca="1" si="12"/>
        <v>75</v>
      </c>
      <c r="B283">
        <f t="shared" ca="1" si="13"/>
        <v>62</v>
      </c>
      <c r="C283">
        <f ca="1">SUM(A283-$J$26)</f>
        <v>-56.688963210702354</v>
      </c>
      <c r="D283">
        <f ca="1">SUM(B283-$J$27)</f>
        <v>-43.147157190635426</v>
      </c>
      <c r="E283">
        <f ca="1">POWER(SUM(A283-$J$26), 2)</f>
        <v>3213.6385499043649</v>
      </c>
      <c r="F283">
        <f t="shared" ca="1" si="14"/>
        <v>2445.9676066263232</v>
      </c>
    </row>
    <row r="284" spans="1:6" x14ac:dyDescent="0.25">
      <c r="A284">
        <f t="shared" ca="1" si="12"/>
        <v>181</v>
      </c>
      <c r="B284">
        <f t="shared" ca="1" si="13"/>
        <v>148.80000000000001</v>
      </c>
      <c r="C284">
        <f ca="1">SUM(A284-$J$26)</f>
        <v>49.311036789297646</v>
      </c>
      <c r="D284">
        <f ca="1">SUM(B284-$J$27)</f>
        <v>43.652842809364586</v>
      </c>
      <c r="E284">
        <f ca="1">POWER(SUM(A284-$J$26), 2)</f>
        <v>2431.5783492354658</v>
      </c>
      <c r="F284">
        <f t="shared" ca="1" si="14"/>
        <v>2152.5669377300042</v>
      </c>
    </row>
    <row r="285" spans="1:6" x14ac:dyDescent="0.25">
      <c r="A285">
        <f t="shared" ca="1" si="12"/>
        <v>104</v>
      </c>
      <c r="B285">
        <f t="shared" ca="1" si="13"/>
        <v>87.2</v>
      </c>
      <c r="C285">
        <f ca="1">SUM(A285-$J$26)</f>
        <v>-27.688963210702354</v>
      </c>
      <c r="D285">
        <f ca="1">SUM(B285-$J$27)</f>
        <v>-17.947157190635423</v>
      </c>
      <c r="E285">
        <f ca="1">POWER(SUM(A285-$J$26), 2)</f>
        <v>766.67868368362849</v>
      </c>
      <c r="F285">
        <f t="shared" ca="1" si="14"/>
        <v>496.93817518819645</v>
      </c>
    </row>
    <row r="286" spans="1:6" x14ac:dyDescent="0.25">
      <c r="A286">
        <f t="shared" ca="1" si="12"/>
        <v>80</v>
      </c>
      <c r="B286">
        <f t="shared" ca="1" si="13"/>
        <v>72</v>
      </c>
      <c r="C286">
        <f ca="1">SUM(A286-$J$26)</f>
        <v>-51.688963210702354</v>
      </c>
      <c r="D286">
        <f ca="1">SUM(B286-$J$27)</f>
        <v>-33.147157190635426</v>
      </c>
      <c r="E286">
        <f ca="1">POWER(SUM(A286-$J$26), 2)</f>
        <v>2671.7489177973416</v>
      </c>
      <c r="F286">
        <f t="shared" ca="1" si="14"/>
        <v>1713.3421885661226</v>
      </c>
    </row>
    <row r="287" spans="1:6" x14ac:dyDescent="0.25">
      <c r="A287">
        <f t="shared" ca="1" si="12"/>
        <v>82</v>
      </c>
      <c r="B287">
        <f t="shared" ca="1" si="13"/>
        <v>59.600000000000009</v>
      </c>
      <c r="C287">
        <f ca="1">SUM(A287-$J$26)</f>
        <v>-49.688963210702354</v>
      </c>
      <c r="D287">
        <f ca="1">SUM(B287-$J$27)</f>
        <v>-45.547157190635417</v>
      </c>
      <c r="E287">
        <f ca="1">POWER(SUM(A287-$J$26), 2)</f>
        <v>2468.9930649545322</v>
      </c>
      <c r="F287">
        <f t="shared" ca="1" si="14"/>
        <v>2263.1910179975603</v>
      </c>
    </row>
    <row r="288" spans="1:6" x14ac:dyDescent="0.25">
      <c r="A288">
        <f t="shared" ca="1" si="12"/>
        <v>147</v>
      </c>
      <c r="B288">
        <f t="shared" ca="1" si="13"/>
        <v>117.60000000000001</v>
      </c>
      <c r="C288">
        <f ca="1">SUM(A288-$J$26)</f>
        <v>15.311036789297646</v>
      </c>
      <c r="D288">
        <f ca="1">SUM(B288-$J$27)</f>
        <v>12.452842809364583</v>
      </c>
      <c r="E288">
        <f ca="1">POWER(SUM(A288-$J$26), 2)</f>
        <v>234.42784756322595</v>
      </c>
      <c r="F288">
        <f t="shared" ca="1" si="14"/>
        <v>190.66593438552178</v>
      </c>
    </row>
    <row r="289" spans="1:6" x14ac:dyDescent="0.25">
      <c r="A289">
        <f t="shared" ca="1" si="12"/>
        <v>162</v>
      </c>
      <c r="B289">
        <f t="shared" ca="1" si="13"/>
        <v>137.6</v>
      </c>
      <c r="C289">
        <f ca="1">SUM(A289-$J$26)</f>
        <v>30.311036789297646</v>
      </c>
      <c r="D289">
        <f ca="1">SUM(B289-$J$27)</f>
        <v>32.452842809364569</v>
      </c>
      <c r="E289">
        <f ca="1">POWER(SUM(A289-$J$26), 2)</f>
        <v>918.75895124215538</v>
      </c>
      <c r="F289">
        <f t="shared" ca="1" si="14"/>
        <v>983.67931231194302</v>
      </c>
    </row>
    <row r="290" spans="1:6" x14ac:dyDescent="0.25">
      <c r="A290">
        <f t="shared" ca="1" si="12"/>
        <v>67</v>
      </c>
      <c r="B290">
        <f t="shared" ca="1" si="13"/>
        <v>55.6</v>
      </c>
      <c r="C290">
        <f ca="1">SUM(A290-$J$26)</f>
        <v>-64.688963210702354</v>
      </c>
      <c r="D290">
        <f ca="1">SUM(B290-$J$27)</f>
        <v>-49.547157190635424</v>
      </c>
      <c r="E290">
        <f ca="1">POWER(SUM(A290-$J$26), 2)</f>
        <v>4184.6619612756031</v>
      </c>
      <c r="F290">
        <f t="shared" ca="1" si="14"/>
        <v>3205.1542286999015</v>
      </c>
    </row>
    <row r="291" spans="1:6" x14ac:dyDescent="0.25">
      <c r="A291">
        <f t="shared" ca="1" si="12"/>
        <v>152</v>
      </c>
      <c r="B291">
        <f t="shared" ca="1" si="13"/>
        <v>114.60000000000001</v>
      </c>
      <c r="C291">
        <f ca="1">SUM(A291-$J$26)</f>
        <v>20.311036789297646</v>
      </c>
      <c r="D291">
        <f ca="1">SUM(B291-$J$27)</f>
        <v>9.4528428093645829</v>
      </c>
      <c r="E291">
        <f ca="1">POWER(SUM(A291-$J$26), 2)</f>
        <v>412.53821545620241</v>
      </c>
      <c r="F291">
        <f t="shared" ca="1" si="14"/>
        <v>191.99703806445174</v>
      </c>
    </row>
    <row r="292" spans="1:6" x14ac:dyDescent="0.25">
      <c r="A292">
        <f t="shared" ca="1" si="12"/>
        <v>90</v>
      </c>
      <c r="B292">
        <f t="shared" ca="1" si="13"/>
        <v>70</v>
      </c>
      <c r="C292">
        <f ca="1">SUM(A292-$J$26)</f>
        <v>-41.688963210702354</v>
      </c>
      <c r="D292">
        <f ca="1">SUM(B292-$J$27)</f>
        <v>-35.147157190635426</v>
      </c>
      <c r="E292">
        <f ca="1">POWER(SUM(A292-$J$26), 2)</f>
        <v>1737.9696535832943</v>
      </c>
      <c r="F292">
        <f t="shared" ca="1" si="14"/>
        <v>1465.248543081173</v>
      </c>
    </row>
    <row r="293" spans="1:6" x14ac:dyDescent="0.25">
      <c r="A293">
        <f t="shared" ca="1" si="12"/>
        <v>177</v>
      </c>
      <c r="B293">
        <f t="shared" ca="1" si="13"/>
        <v>142.6</v>
      </c>
      <c r="C293">
        <f ca="1">SUM(A293-$J$26)</f>
        <v>45.311036789297646</v>
      </c>
      <c r="D293">
        <f ca="1">SUM(B293-$J$27)</f>
        <v>37.452842809364569</v>
      </c>
      <c r="E293">
        <f ca="1">POWER(SUM(A293-$J$26), 2)</f>
        <v>2053.0900549210846</v>
      </c>
      <c r="F293">
        <f t="shared" ca="1" si="14"/>
        <v>1697.0271383988998</v>
      </c>
    </row>
    <row r="294" spans="1:6" x14ac:dyDescent="0.25">
      <c r="A294">
        <f t="shared" ca="1" si="12"/>
        <v>66</v>
      </c>
      <c r="B294">
        <f t="shared" ca="1" si="13"/>
        <v>47.800000000000004</v>
      </c>
      <c r="C294">
        <f ca="1">SUM(A294-$J$26)</f>
        <v>-65.688963210702354</v>
      </c>
      <c r="D294">
        <f ca="1">SUM(B294-$J$27)</f>
        <v>-57.347157190635421</v>
      </c>
      <c r="E294">
        <f ca="1">POWER(SUM(A294-$J$26), 2)</f>
        <v>4315.0398876970075</v>
      </c>
      <c r="F294">
        <f t="shared" ca="1" si="14"/>
        <v>3767.0752989340153</v>
      </c>
    </row>
    <row r="295" spans="1:6" x14ac:dyDescent="0.25">
      <c r="A295">
        <f t="shared" ca="1" si="12"/>
        <v>127</v>
      </c>
      <c r="B295">
        <f t="shared" ca="1" si="13"/>
        <v>103.60000000000001</v>
      </c>
      <c r="C295">
        <f ca="1">SUM(A295-$J$26)</f>
        <v>-4.6889632107023544</v>
      </c>
      <c r="D295">
        <f ca="1">SUM(B295-$J$27)</f>
        <v>-1.5471571906354171</v>
      </c>
      <c r="E295">
        <f ca="1">POWER(SUM(A295-$J$26), 2)</f>
        <v>21.986375991320131</v>
      </c>
      <c r="F295">
        <f t="shared" ca="1" si="14"/>
        <v>7.2545631480630801</v>
      </c>
    </row>
    <row r="296" spans="1:6" x14ac:dyDescent="0.25">
      <c r="A296">
        <f t="shared" ca="1" si="12"/>
        <v>77</v>
      </c>
      <c r="B296">
        <f t="shared" ca="1" si="13"/>
        <v>57.6</v>
      </c>
      <c r="C296">
        <f ca="1">SUM(A296-$J$26)</f>
        <v>-54.688963210702354</v>
      </c>
      <c r="D296">
        <f ca="1">SUM(B296-$J$27)</f>
        <v>-47.547157190635424</v>
      </c>
      <c r="E296">
        <f ca="1">POWER(SUM(A296-$J$26), 2)</f>
        <v>2990.8826970615555</v>
      </c>
      <c r="F296">
        <f t="shared" ca="1" si="14"/>
        <v>2600.3047303721428</v>
      </c>
    </row>
    <row r="297" spans="1:6" x14ac:dyDescent="0.25">
      <c r="A297">
        <f t="shared" ca="1" si="12"/>
        <v>100</v>
      </c>
      <c r="B297">
        <f t="shared" ca="1" si="13"/>
        <v>82</v>
      </c>
      <c r="C297">
        <f ca="1">SUM(A297-$J$26)</f>
        <v>-31.688963210702354</v>
      </c>
      <c r="D297">
        <f ca="1">SUM(B297-$J$27)</f>
        <v>-23.147157190635426</v>
      </c>
      <c r="E297">
        <f ca="1">POWER(SUM(A297-$J$26), 2)</f>
        <v>1004.1903893692473</v>
      </c>
      <c r="F297">
        <f t="shared" ca="1" si="14"/>
        <v>733.5094126463905</v>
      </c>
    </row>
    <row r="298" spans="1:6" x14ac:dyDescent="0.25">
      <c r="A298">
        <f t="shared" ca="1" si="12"/>
        <v>66</v>
      </c>
      <c r="B298">
        <f t="shared" ca="1" si="13"/>
        <v>47.800000000000004</v>
      </c>
      <c r="C298">
        <f ca="1">SUM(A298-$J$26)</f>
        <v>-65.688963210702354</v>
      </c>
      <c r="D298">
        <f ca="1">SUM(B298-$J$27)</f>
        <v>-57.347157190635421</v>
      </c>
      <c r="E298">
        <f ca="1">POWER(SUM(A298-$J$26), 2)</f>
        <v>4315.0398876970075</v>
      </c>
      <c r="F298">
        <f t="shared" ca="1" si="14"/>
        <v>3767.0752989340153</v>
      </c>
    </row>
    <row r="299" spans="1:6" x14ac:dyDescent="0.25">
      <c r="A299">
        <f t="shared" ca="1" si="12"/>
        <v>88</v>
      </c>
      <c r="B299">
        <f t="shared" ca="1" si="13"/>
        <v>69.400000000000006</v>
      </c>
      <c r="C299">
        <f ca="1">SUM(A299-$J$26)</f>
        <v>-43.688963210702354</v>
      </c>
      <c r="D299">
        <f ca="1">SUM(B299-$J$27)</f>
        <v>-35.74715719063542</v>
      </c>
      <c r="E299">
        <f ca="1">POWER(SUM(A299-$J$26), 2)</f>
        <v>1908.7255064261037</v>
      </c>
      <c r="F299">
        <f t="shared" ca="1" si="14"/>
        <v>1561.756235388865</v>
      </c>
    </row>
    <row r="300" spans="1:6" x14ac:dyDescent="0.25">
      <c r="A300">
        <f t="shared" ca="1" si="12"/>
        <v>185</v>
      </c>
      <c r="B300">
        <f t="shared" ca="1" si="13"/>
        <v>154</v>
      </c>
      <c r="C300">
        <f ca="1">SUM(A300-$J$26)</f>
        <v>53.311036789297646</v>
      </c>
      <c r="D300">
        <f ca="1">SUM(B300-$J$27)</f>
        <v>48.852842809364574</v>
      </c>
      <c r="E300">
        <f ca="1">POWER(SUM(A300-$J$26), 2)</f>
        <v>2842.066643549847</v>
      </c>
      <c r="F300">
        <f t="shared" ca="1" si="14"/>
        <v>2604.3957002718098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Kok</dc:creator>
  <cp:lastModifiedBy>Vincent Kok</cp:lastModifiedBy>
  <dcterms:created xsi:type="dcterms:W3CDTF">2018-06-24T08:51:14Z</dcterms:created>
  <dcterms:modified xsi:type="dcterms:W3CDTF">2018-06-26T18:12:16Z</dcterms:modified>
</cp:coreProperties>
</file>