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django-chat-app-main\"/>
    </mc:Choice>
  </mc:AlternateContent>
  <xr:revisionPtr revIDLastSave="0" documentId="8_{529745C8-0C57-4374-B975-16872B354E4F}" xr6:coauthVersionLast="47" xr6:coauthVersionMax="47" xr10:uidLastSave="{00000000-0000-0000-0000-000000000000}"/>
  <bookViews>
    <workbookView xWindow="-108" yWindow="-108" windowWidth="23256" windowHeight="12456" xr2:uid="{A4FB454A-CCBB-472C-BAA7-29F4FC3C2A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<sst xmlns="http://schemas.openxmlformats.org/spreadsheetml/2006/main" count="30" uniqueCount="30">
  <si>
    <t>Roll no</t>
  </si>
  <si>
    <t>Name</t>
  </si>
  <si>
    <t>Maths</t>
  </si>
  <si>
    <t>English</t>
  </si>
  <si>
    <t>Science</t>
  </si>
  <si>
    <t>S.S</t>
  </si>
  <si>
    <t>Gujarati</t>
  </si>
  <si>
    <t>Hindi</t>
  </si>
  <si>
    <t>Marksheet</t>
  </si>
  <si>
    <t>Krisha B</t>
  </si>
  <si>
    <t>Sirsha B</t>
  </si>
  <si>
    <t>Aditi B</t>
  </si>
  <si>
    <t>Mitanshi C</t>
  </si>
  <si>
    <t>Shradha C</t>
  </si>
  <si>
    <t>Vanshika D</t>
  </si>
  <si>
    <t>Sakshi D</t>
  </si>
  <si>
    <t>Antra D</t>
  </si>
  <si>
    <t>Aditi D</t>
  </si>
  <si>
    <t>Heer</t>
  </si>
  <si>
    <t>Total</t>
  </si>
  <si>
    <t>Nihat F</t>
  </si>
  <si>
    <t>Prachi G</t>
  </si>
  <si>
    <t>Shruti H</t>
  </si>
  <si>
    <t>Ifat J</t>
  </si>
  <si>
    <t>Yashvi J</t>
  </si>
  <si>
    <t>Sawda J</t>
  </si>
  <si>
    <t>Heer K</t>
  </si>
  <si>
    <t>Kinjal K</t>
  </si>
  <si>
    <t>Sakina L</t>
  </si>
  <si>
    <t>Aafiya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</si>
</sst>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sz val="11"/>
      <color theme="1"/>
      <name val="Vladimir Script"/>
      <family val="4"/>
    </font>
    <font>
      <b/>
      <i/>
      <sz val="11"/>
      <color rgb="FF0000CC"/>
      <name val="Vladimir Script"/>
      <family val="4"/>
    </font>
    <font>
      <b/>
      <i/>
      <sz val="11"/>
      <color rgb="FFFF0000"/>
      <name val="Vladimir Script"/>
      <family val="4"/>
    </font>
    <font>
      <sz val="11"/>
      <color rgb="FF008000"/>
      <name val="Vladimir Script"/>
      <family val="4"/>
    </font>
    <font>
      <sz val="11"/>
      <color rgb="FF00FFCC"/>
      <name val="Arial Rounded MT Bold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</fills>
  <borders count="12">
    <border>
      <left/>
      <right/>
      <top/>
      <bottom/>
      <diagonal/>
    </border>
    <border>
      <left style="mediumDashed">
        <color rgb="FFC00000"/>
      </left>
      <right style="mediumDashed">
        <color rgb="FFC00000"/>
      </right>
      <top style="mediumDashed">
        <color rgb="FFC00000"/>
      </top>
      <bottom style="mediumDashed">
        <color rgb="FFC00000"/>
      </bottom>
      <diagonal/>
    </border>
    <border>
      <left/>
      <right/>
      <top style="mediumDashed">
        <color rgb="FFC00000"/>
      </top>
      <bottom style="mediumDashed">
        <color rgb="FFC00000"/>
      </bottom>
      <diagonal/>
    </border>
    <border>
      <left/>
      <right style="mediumDashed">
        <color rgb="FFC00000"/>
      </right>
      <top style="mediumDashed">
        <color rgb="FFC00000"/>
      </top>
      <bottom style="mediumDashed">
        <color rgb="FFC00000"/>
      </bottom>
      <diagonal/>
    </border>
    <border>
      <left/>
      <right style="mediumDashed">
        <color rgb="FFC00000"/>
      </right>
      <top style="mediumDashed">
        <color rgb="FFC00000"/>
      </top>
      <bottom/>
      <diagonal/>
    </border>
    <border>
      <left/>
      <right style="mediumDashed">
        <color rgb="FFC00000"/>
      </right>
      <top/>
      <bottom/>
      <diagonal/>
    </border>
    <border>
      <left/>
      <right/>
      <top/>
      <bottom style="mediumDashed">
        <color rgb="FFC00000"/>
      </bottom>
      <diagonal/>
    </border>
    <border>
      <left/>
      <right style="mediumDashed">
        <color rgb="FFC00000"/>
      </right>
      <top/>
      <bottom style="mediumDashed">
        <color rgb="FFC00000"/>
      </bottom>
      <diagonal/>
    </border>
    <border>
      <left style="mediumDashed">
        <color rgb="FFC00000"/>
      </left>
      <right style="mediumDashed">
        <color rgb="FFC00000"/>
      </right>
      <top/>
      <bottom/>
      <diagonal/>
    </border>
    <border>
      <left style="mediumDashed">
        <color rgb="FFC00000"/>
      </left>
      <right style="mediumDashed">
        <color rgb="FFC00000"/>
      </right>
      <top/>
      <bottom style="mediumDashed">
        <color rgb="FFC00000"/>
      </bottom>
      <diagonal/>
    </border>
    <border>
      <left style="mediumDashed">
        <color rgb="FFC00000"/>
      </left>
      <right style="mediumDashed">
        <color rgb="FFC00000"/>
      </right>
      <top style="mediumDashed">
        <color rgb="FFC00000"/>
      </top>
      <bottom/>
      <diagonal/>
    </border>
    <border>
      <left style="mediumDashed">
        <color rgb="FFC00000"/>
      </left>
      <right/>
      <top/>
      <bottom style="mediumDashed">
        <color rgb="FFC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3" borderId="0" xfId="0" applyFill="1"/>
    <xf numFmtId="0" fontId="0" fillId="3" borderId="7" xfId="0" applyFill="1" applyBorder="1"/>
    <xf numFmtId="0" fontId="1" fillId="3" borderId="0" xfId="0" applyFont="1" applyFill="1"/>
    <xf numFmtId="0" fontId="1" fillId="3" borderId="6" xfId="0" applyFont="1" applyFill="1" applyBorder="1"/>
    <xf numFmtId="0" fontId="2" fillId="3" borderId="0" xfId="0" applyFont="1" applyFill="1"/>
    <xf numFmtId="0" fontId="2" fillId="0" borderId="0" xfId="0" applyFont="1"/>
    <xf numFmtId="0" fontId="3" fillId="2" borderId="3" xfId="0" applyFont="1" applyFill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2" borderId="4" xfId="0" applyFont="1" applyFill="1" applyBorder="1"/>
    <xf numFmtId="0" fontId="4" fillId="2" borderId="8" xfId="0" applyFont="1" applyFill="1" applyBorder="1"/>
    <xf numFmtId="0" fontId="4" fillId="2" borderId="1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4" fillId="2" borderId="2" xfId="0" applyFont="1" applyFill="1" applyBorder="1"/>
    <xf numFmtId="0" fontId="5" fillId="2" borderId="5" xfId="0" applyFont="1" applyFill="1" applyBorder="1"/>
    <xf numFmtId="0" fontId="5" fillId="2" borderId="8" xfId="0" applyFont="1" applyFill="1" applyBorder="1"/>
    <xf numFmtId="0" fontId="5" fillId="2" borderId="0" xfId="0" applyFont="1" applyFill="1"/>
    <xf numFmtId="0" fontId="5" fillId="2" borderId="4" xfId="0" applyFont="1" applyFill="1" applyBorder="1"/>
    <xf numFmtId="0" fontId="5" fillId="2" borderId="3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7" xfId="0" applyFont="1" applyFill="1" applyBorder="1"/>
    <xf numFmtId="0" fontId="5" fillId="2" borderId="9" xfId="0" applyFont="1" applyFill="1" applyBorder="1"/>
    <xf numFmtId="0" fontId="5" fillId="2" borderId="11" xfId="0" applyFont="1" applyFill="1" applyBorder="1"/>
    <xf numFmtId="0" fontId="5" fillId="2" borderId="10" xfId="0" applyFont="1" applyFill="1" applyBorder="1"/>
    <xf numFmtId="0" fontId="6" fillId="4" borderId="1" xfId="0" applyFont="1" applyFill="1" applyBorder="1"/>
    <xf numFmtId="0" fontId="6" fillId="4" borderId="3" xfId="0" applyFont="1" applyFill="1" applyBorder="1"/>
    <xf numFmtId="0" fontId="6" fillId="4" borderId="2" xfId="0" applyFont="1" applyFill="1" applyBorder="1"/>
    <xf numFmtId="0" fontId="6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FFD3"/>
      <color rgb="FFCCECFF"/>
      <color rgb="FFCC99FF"/>
      <color rgb="FF00FFCC"/>
      <color rgb="FFFF0066"/>
      <color rgb="FF008000"/>
      <color rgb="FFFF0000"/>
      <color rgb="FF0000CC"/>
      <color rgb="FF0033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Sheet1!$A$3:$C$3</c:f>
              <c:strCache>
                <c:ptCount val="3"/>
                <c:pt idx="0">
                  <c:v>1</c:v>
                </c:pt>
                <c:pt idx="1">
                  <c:v>Krisha B</c:v>
                </c:pt>
                <c:pt idx="2">
                  <c:v>86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multiLvlStrRef>
              <c:f>Sheet1!$D$1:$H$2</c:f>
              <c:multiLvlStrCache>
                <c:ptCount val="5"/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S.S</c:v>
                  </c:pt>
                  <c:pt idx="3">
                    <c:v>Gujarati</c:v>
                  </c:pt>
                  <c:pt idx="4">
                    <c:v>Hindi</c:v>
                  </c:pt>
                </c:lvl>
                <c:lvl>
                  <c:pt idx="0">
                    <c:v>Marksheet</c:v>
                  </c:pt>
                </c:lvl>
              </c:multiLvlStrCache>
            </c:multiLvlStrRef>
          </c:cat>
          <c:val>
            <c:numRef>
              <c:f>Sheet1!$D$3:$H$3</c:f>
              <c:numCache>
                <c:formatCode>General</c:formatCode>
                <c:ptCount val="5"/>
                <c:pt idx="0">
                  <c:v>12</c:v>
                </c:pt>
                <c:pt idx="1">
                  <c:v>95</c:v>
                </c:pt>
                <c:pt idx="2">
                  <c:v>12</c:v>
                </c:pt>
                <c:pt idx="3">
                  <c:v>75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A-4530-9103-1F16279B0514}"/>
            </c:ext>
          </c:extLst>
        </c:ser>
        <c:ser>
          <c:idx val="1"/>
          <c:order val="1"/>
          <c:tx>
            <c:strRef>
              <c:f>Sheet1!$A$4:$C$4</c:f>
              <c:strCache>
                <c:ptCount val="3"/>
                <c:pt idx="0">
                  <c:v>2</c:v>
                </c:pt>
                <c:pt idx="1">
                  <c:v>Sirsha B</c:v>
                </c:pt>
                <c:pt idx="2">
                  <c:v>99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multiLvlStrRef>
              <c:f>Sheet1!$D$1:$H$2</c:f>
              <c:multiLvlStrCache>
                <c:ptCount val="5"/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S.S</c:v>
                  </c:pt>
                  <c:pt idx="3">
                    <c:v>Gujarati</c:v>
                  </c:pt>
                  <c:pt idx="4">
                    <c:v>Hindi</c:v>
                  </c:pt>
                </c:lvl>
                <c:lvl>
                  <c:pt idx="0">
                    <c:v>Marksheet</c:v>
                  </c:pt>
                </c:lvl>
              </c:multiLvlStrCache>
            </c:multiLvlStrRef>
          </c:cat>
          <c:val>
            <c:numRef>
              <c:f>Sheet1!$D$4:$H$4</c:f>
              <c:numCache>
                <c:formatCode>General</c:formatCode>
                <c:ptCount val="5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A-4530-9103-1F16279B0514}"/>
            </c:ext>
          </c:extLst>
        </c:ser>
        <c:ser>
          <c:idx val="2"/>
          <c:order val="2"/>
          <c:tx>
            <c:strRef>
              <c:f>Sheet1!$A$5:$C$5</c:f>
              <c:strCache>
                <c:ptCount val="3"/>
                <c:pt idx="0">
                  <c:v>3</c:v>
                </c:pt>
                <c:pt idx="1">
                  <c:v>Aditi B</c:v>
                </c:pt>
                <c:pt idx="2">
                  <c:v>45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multiLvlStrRef>
              <c:f>Sheet1!$D$1:$H$2</c:f>
              <c:multiLvlStrCache>
                <c:ptCount val="5"/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S.S</c:v>
                  </c:pt>
                  <c:pt idx="3">
                    <c:v>Gujarati</c:v>
                  </c:pt>
                  <c:pt idx="4">
                    <c:v>Hindi</c:v>
                  </c:pt>
                </c:lvl>
                <c:lvl>
                  <c:pt idx="0">
                    <c:v>Marksheet</c:v>
                  </c:pt>
                </c:lvl>
              </c:multiLvlStrCache>
            </c:multiLvlStrRef>
          </c:cat>
          <c:val>
            <c:numRef>
              <c:f>Sheet1!$D$5:$H$5</c:f>
              <c:numCache>
                <c:formatCode>General</c:formatCode>
                <c:ptCount val="5"/>
                <c:pt idx="0">
                  <c:v>55</c:v>
                </c:pt>
                <c:pt idx="1">
                  <c:v>12</c:v>
                </c:pt>
                <c:pt idx="2">
                  <c:v>23</c:v>
                </c:pt>
                <c:pt idx="3">
                  <c:v>53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A-4530-9103-1F16279B0514}"/>
            </c:ext>
          </c:extLst>
        </c:ser>
        <c:ser>
          <c:idx val="3"/>
          <c:order val="3"/>
          <c:tx>
            <c:strRef>
              <c:f>Sheet1!$A$6:$C$6</c:f>
              <c:strCache>
                <c:ptCount val="3"/>
                <c:pt idx="0">
                  <c:v>4</c:v>
                </c:pt>
                <c:pt idx="1">
                  <c:v>Mitanshi C</c:v>
                </c:pt>
                <c:pt idx="2">
                  <c:v>26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multiLvlStrRef>
              <c:f>Sheet1!$D$1:$H$2</c:f>
              <c:multiLvlStrCache>
                <c:ptCount val="5"/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S.S</c:v>
                  </c:pt>
                  <c:pt idx="3">
                    <c:v>Gujarati</c:v>
                  </c:pt>
                  <c:pt idx="4">
                    <c:v>Hindi</c:v>
                  </c:pt>
                </c:lvl>
                <c:lvl>
                  <c:pt idx="0">
                    <c:v>Marksheet</c:v>
                  </c:pt>
                </c:lvl>
              </c:multiLvlStrCache>
            </c:multiLvlStrRef>
          </c:cat>
          <c:val>
            <c:numRef>
              <c:f>Sheet1!$D$6:$H$6</c:f>
              <c:numCache>
                <c:formatCode>General</c:formatCode>
                <c:ptCount val="5"/>
                <c:pt idx="0">
                  <c:v>31</c:v>
                </c:pt>
                <c:pt idx="1">
                  <c:v>23</c:v>
                </c:pt>
                <c:pt idx="2">
                  <c:v>34</c:v>
                </c:pt>
                <c:pt idx="3">
                  <c:v>32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BA-4530-9103-1F16279B0514}"/>
            </c:ext>
          </c:extLst>
        </c:ser>
        <c:ser>
          <c:idx val="4"/>
          <c:order val="4"/>
          <c:tx>
            <c:strRef>
              <c:f>Sheet1!$A$7:$C$7</c:f>
              <c:strCache>
                <c:ptCount val="3"/>
                <c:pt idx="0">
                  <c:v>5</c:v>
                </c:pt>
                <c:pt idx="1">
                  <c:v>Shradha C</c:v>
                </c:pt>
                <c:pt idx="2">
                  <c:v>37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multiLvlStrRef>
              <c:f>Sheet1!$D$1:$H$2</c:f>
              <c:multiLvlStrCache>
                <c:ptCount val="5"/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S.S</c:v>
                  </c:pt>
                  <c:pt idx="3">
                    <c:v>Gujarati</c:v>
                  </c:pt>
                  <c:pt idx="4">
                    <c:v>Hindi</c:v>
                  </c:pt>
                </c:lvl>
                <c:lvl>
                  <c:pt idx="0">
                    <c:v>Marksheet</c:v>
                  </c:pt>
                </c:lvl>
              </c:multiLvlStrCache>
            </c:multiLvlStrRef>
          </c:cat>
          <c:val>
            <c:numRef>
              <c:f>Sheet1!$D$7:$H$7</c:f>
              <c:numCache>
                <c:formatCode>General</c:formatCode>
                <c:ptCount val="5"/>
                <c:pt idx="0">
                  <c:v>61</c:v>
                </c:pt>
                <c:pt idx="1">
                  <c:v>36</c:v>
                </c:pt>
                <c:pt idx="2">
                  <c:v>45</c:v>
                </c:pt>
                <c:pt idx="3">
                  <c:v>21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BA-4530-9103-1F16279B0514}"/>
            </c:ext>
          </c:extLst>
        </c:ser>
        <c:ser>
          <c:idx val="5"/>
          <c:order val="5"/>
          <c:tx>
            <c:strRef>
              <c:f>Sheet1!$A$8:$C$8</c:f>
              <c:strCache>
                <c:ptCount val="3"/>
                <c:pt idx="0">
                  <c:v>6</c:v>
                </c:pt>
                <c:pt idx="1">
                  <c:v>Vanshika D</c:v>
                </c:pt>
                <c:pt idx="2">
                  <c:v>39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multiLvlStrRef>
              <c:f>Sheet1!$D$1:$H$2</c:f>
              <c:multiLvlStrCache>
                <c:ptCount val="5"/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S.S</c:v>
                  </c:pt>
                  <c:pt idx="3">
                    <c:v>Gujarati</c:v>
                  </c:pt>
                  <c:pt idx="4">
                    <c:v>Hindi</c:v>
                  </c:pt>
                </c:lvl>
                <c:lvl>
                  <c:pt idx="0">
                    <c:v>Marksheet</c:v>
                  </c:pt>
                </c:lvl>
              </c:multiLvlStrCache>
            </c:multiLvlStrRef>
          </c:cat>
          <c:val>
            <c:numRef>
              <c:f>Sheet1!$D$8:$H$8</c:f>
              <c:numCache>
                <c:formatCode>General</c:formatCode>
                <c:ptCount val="5"/>
                <c:pt idx="0">
                  <c:v>84</c:v>
                </c:pt>
                <c:pt idx="1">
                  <c:v>65</c:v>
                </c:pt>
                <c:pt idx="2">
                  <c:v>56</c:v>
                </c:pt>
                <c:pt idx="3">
                  <c:v>16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BA-4530-9103-1F16279B0514}"/>
            </c:ext>
          </c:extLst>
        </c:ser>
        <c:ser>
          <c:idx val="6"/>
          <c:order val="6"/>
          <c:tx>
            <c:strRef>
              <c:f>Sheet1!$A$9:$C$9</c:f>
              <c:strCache>
                <c:ptCount val="3"/>
                <c:pt idx="0">
                  <c:v>7</c:v>
                </c:pt>
                <c:pt idx="1">
                  <c:v>Sakshi D</c:v>
                </c:pt>
                <c:pt idx="2">
                  <c:v>6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cat>
            <c:multiLvlStrRef>
              <c:f>Sheet1!$D$1:$H$2</c:f>
              <c:multiLvlStrCache>
                <c:ptCount val="5"/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S.S</c:v>
                  </c:pt>
                  <c:pt idx="3">
                    <c:v>Gujarati</c:v>
                  </c:pt>
                  <c:pt idx="4">
                    <c:v>Hindi</c:v>
                  </c:pt>
                </c:lvl>
                <c:lvl>
                  <c:pt idx="0">
                    <c:v>Marksheet</c:v>
                  </c:pt>
                </c:lvl>
              </c:multiLvlStrCache>
            </c:multiLvlStrRef>
          </c:cat>
          <c:val>
            <c:numRef>
              <c:f>Sheet1!$D$9:$H$9</c:f>
              <c:numCache>
                <c:formatCode>General</c:formatCode>
                <c:ptCount val="5"/>
                <c:pt idx="0">
                  <c:v>34</c:v>
                </c:pt>
                <c:pt idx="1">
                  <c:v>54</c:v>
                </c:pt>
                <c:pt idx="2">
                  <c:v>69</c:v>
                </c:pt>
                <c:pt idx="3">
                  <c:v>54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BA-4530-9103-1F16279B0514}"/>
            </c:ext>
          </c:extLst>
        </c:ser>
        <c:ser>
          <c:idx val="7"/>
          <c:order val="7"/>
          <c:tx>
            <c:strRef>
              <c:f>Sheet1!$A$10:$C$10</c:f>
              <c:strCache>
                <c:ptCount val="3"/>
                <c:pt idx="0">
                  <c:v>8</c:v>
                </c:pt>
                <c:pt idx="1">
                  <c:v>Antra D</c:v>
                </c:pt>
                <c:pt idx="2">
                  <c:v>19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cat>
            <c:multiLvlStrRef>
              <c:f>Sheet1!$D$1:$H$2</c:f>
              <c:multiLvlStrCache>
                <c:ptCount val="5"/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S.S</c:v>
                  </c:pt>
                  <c:pt idx="3">
                    <c:v>Gujarati</c:v>
                  </c:pt>
                  <c:pt idx="4">
                    <c:v>Hindi</c:v>
                  </c:pt>
                </c:lvl>
                <c:lvl>
                  <c:pt idx="0">
                    <c:v>Marksheet</c:v>
                  </c:pt>
                </c:lvl>
              </c:multiLvlStrCache>
            </c:multiLvlStrRef>
          </c:cat>
          <c:val>
            <c:numRef>
              <c:f>Sheet1!$D$10:$H$10</c:f>
              <c:numCache>
                <c:formatCode>General</c:formatCode>
                <c:ptCount val="5"/>
                <c:pt idx="0">
                  <c:v>62</c:v>
                </c:pt>
                <c:pt idx="1">
                  <c:v>49</c:v>
                </c:pt>
                <c:pt idx="2">
                  <c:v>97</c:v>
                </c:pt>
                <c:pt idx="3">
                  <c:v>49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BA-4530-9103-1F16279B0514}"/>
            </c:ext>
          </c:extLst>
        </c:ser>
        <c:ser>
          <c:idx val="8"/>
          <c:order val="8"/>
          <c:tx>
            <c:strRef>
              <c:f>Sheet1!$A$11:$C$11</c:f>
              <c:strCache>
                <c:ptCount val="3"/>
                <c:pt idx="0">
                  <c:v>9</c:v>
                </c:pt>
                <c:pt idx="1">
                  <c:v>Aditi D</c:v>
                </c:pt>
                <c:pt idx="2">
                  <c:v>28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accent3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cat>
            <c:multiLvlStrRef>
              <c:f>Sheet1!$D$1:$H$2</c:f>
              <c:multiLvlStrCache>
                <c:ptCount val="5"/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S.S</c:v>
                  </c:pt>
                  <c:pt idx="3">
                    <c:v>Gujarati</c:v>
                  </c:pt>
                  <c:pt idx="4">
                    <c:v>Hindi</c:v>
                  </c:pt>
                </c:lvl>
                <c:lvl>
                  <c:pt idx="0">
                    <c:v>Marksheet</c:v>
                  </c:pt>
                </c:lvl>
              </c:multiLvlStrCache>
            </c:multiLvlStrRef>
          </c:cat>
          <c:val>
            <c:numRef>
              <c:f>Sheet1!$D$11:$H$11</c:f>
              <c:numCache>
                <c:formatCode>General</c:formatCode>
                <c:ptCount val="5"/>
                <c:pt idx="0">
                  <c:v>93</c:v>
                </c:pt>
                <c:pt idx="1">
                  <c:v>98</c:v>
                </c:pt>
                <c:pt idx="2">
                  <c:v>87</c:v>
                </c:pt>
                <c:pt idx="3">
                  <c:v>98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BA-4530-9103-1F16279B0514}"/>
            </c:ext>
          </c:extLst>
        </c:ser>
        <c:ser>
          <c:idx val="9"/>
          <c:order val="9"/>
          <c:tx>
            <c:strRef>
              <c:f>Sheet1!$A$12:$C$12</c:f>
              <c:strCache>
                <c:ptCount val="3"/>
                <c:pt idx="0">
                  <c:v>10</c:v>
                </c:pt>
                <c:pt idx="1">
                  <c:v>Heer</c:v>
                </c:pt>
                <c:pt idx="2">
                  <c:v>85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accent4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Mod val="75000"/>
                </a:schemeClr>
              </a:contourClr>
            </a:sp3d>
          </c:spPr>
          <c:invertIfNegative val="0"/>
          <c:cat>
            <c:multiLvlStrRef>
              <c:f>Sheet1!$D$1:$H$2</c:f>
              <c:multiLvlStrCache>
                <c:ptCount val="5"/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S.S</c:v>
                  </c:pt>
                  <c:pt idx="3">
                    <c:v>Gujarati</c:v>
                  </c:pt>
                  <c:pt idx="4">
                    <c:v>Hindi</c:v>
                  </c:pt>
                </c:lvl>
                <c:lvl>
                  <c:pt idx="0">
                    <c:v>Marksheet</c:v>
                  </c:pt>
                </c:lvl>
              </c:multiLvlStrCache>
            </c:multiLvlStrRef>
          </c:cat>
          <c:val>
            <c:numRef>
              <c:f>Sheet1!$D$12:$H$12</c:f>
              <c:numCache>
                <c:formatCode>General</c:formatCode>
                <c:ptCount val="5"/>
                <c:pt idx="0">
                  <c:v>56</c:v>
                </c:pt>
                <c:pt idx="1">
                  <c:v>87</c:v>
                </c:pt>
                <c:pt idx="2">
                  <c:v>21</c:v>
                </c:pt>
                <c:pt idx="3">
                  <c:v>87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BA-4530-9103-1F16279B0514}"/>
            </c:ext>
          </c:extLst>
        </c:ser>
        <c:ser>
          <c:idx val="10"/>
          <c:order val="10"/>
          <c:tx>
            <c:strRef>
              <c:f>Sheet1!$A$13:$C$13</c:f>
              <c:strCache>
                <c:ptCount val="3"/>
                <c:pt idx="0">
                  <c:v>11</c:v>
                </c:pt>
                <c:pt idx="1">
                  <c:v>Nihat F</c:v>
                </c:pt>
                <c:pt idx="2">
                  <c:v>22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accent5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Mod val="75000"/>
                </a:schemeClr>
              </a:contourClr>
            </a:sp3d>
          </c:spPr>
          <c:invertIfNegative val="0"/>
          <c:cat>
            <c:multiLvlStrRef>
              <c:f>Sheet1!$D$1:$H$2</c:f>
              <c:multiLvlStrCache>
                <c:ptCount val="5"/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S.S</c:v>
                  </c:pt>
                  <c:pt idx="3">
                    <c:v>Gujarati</c:v>
                  </c:pt>
                  <c:pt idx="4">
                    <c:v>Hindi</c:v>
                  </c:pt>
                </c:lvl>
                <c:lvl>
                  <c:pt idx="0">
                    <c:v>Marksheet</c:v>
                  </c:pt>
                </c:lvl>
              </c:multiLvlStrCache>
            </c:multiLvlStrRef>
          </c:cat>
          <c:val>
            <c:numRef>
              <c:f>Sheet1!$D$13:$H$13</c:f>
              <c:numCache>
                <c:formatCode>General</c:formatCode>
                <c:ptCount val="5"/>
                <c:pt idx="0">
                  <c:v>25</c:v>
                </c:pt>
                <c:pt idx="1">
                  <c:v>12</c:v>
                </c:pt>
                <c:pt idx="2">
                  <c:v>78</c:v>
                </c:pt>
                <c:pt idx="3">
                  <c:v>78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BA-4530-9103-1F16279B0514}"/>
            </c:ext>
          </c:extLst>
        </c:ser>
        <c:ser>
          <c:idx val="11"/>
          <c:order val="11"/>
          <c:tx>
            <c:strRef>
              <c:f>Sheet1!$A$14:$C$14</c:f>
              <c:strCache>
                <c:ptCount val="3"/>
                <c:pt idx="0">
                  <c:v>12</c:v>
                </c:pt>
                <c:pt idx="1">
                  <c:v>Prachi G</c:v>
                </c:pt>
                <c:pt idx="2">
                  <c:v>32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cat>
            <c:multiLvlStrRef>
              <c:f>Sheet1!$D$1:$H$2</c:f>
              <c:multiLvlStrCache>
                <c:ptCount val="5"/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S.S</c:v>
                  </c:pt>
                  <c:pt idx="3">
                    <c:v>Gujarati</c:v>
                  </c:pt>
                  <c:pt idx="4">
                    <c:v>Hindi</c:v>
                  </c:pt>
                </c:lvl>
                <c:lvl>
                  <c:pt idx="0">
                    <c:v>Marksheet</c:v>
                  </c:pt>
                </c:lvl>
              </c:multiLvlStrCache>
            </c:multiLvlStrRef>
          </c:cat>
          <c:val>
            <c:numRef>
              <c:f>Sheet1!$D$14:$H$14</c:f>
              <c:numCache>
                <c:formatCode>General</c:formatCode>
                <c:ptCount val="5"/>
                <c:pt idx="0">
                  <c:v>46</c:v>
                </c:pt>
                <c:pt idx="1">
                  <c:v>23</c:v>
                </c:pt>
                <c:pt idx="2">
                  <c:v>89</c:v>
                </c:pt>
                <c:pt idx="3">
                  <c:v>89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BA-4530-9103-1F16279B0514}"/>
            </c:ext>
          </c:extLst>
        </c:ser>
        <c:ser>
          <c:idx val="12"/>
          <c:order val="12"/>
          <c:tx>
            <c:strRef>
              <c:f>Sheet1!$A$15:$C$15</c:f>
              <c:strCache>
                <c:ptCount val="3"/>
                <c:pt idx="0">
                  <c:v>13</c:v>
                </c:pt>
                <c:pt idx="1">
                  <c:v>Shruti H</c:v>
                </c:pt>
                <c:pt idx="2">
                  <c:v>89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1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cat>
            <c:multiLvlStrRef>
              <c:f>Sheet1!$D$1:$H$2</c:f>
              <c:multiLvlStrCache>
                <c:ptCount val="5"/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S.S</c:v>
                  </c:pt>
                  <c:pt idx="3">
                    <c:v>Gujarati</c:v>
                  </c:pt>
                  <c:pt idx="4">
                    <c:v>Hindi</c:v>
                  </c:pt>
                </c:lvl>
                <c:lvl>
                  <c:pt idx="0">
                    <c:v>Marksheet</c:v>
                  </c:pt>
                </c:lvl>
              </c:multiLvlStrCache>
            </c:multiLvlStrRef>
          </c:cat>
          <c:val>
            <c:numRef>
              <c:f>Sheet1!$D$15:$H$15</c:f>
              <c:numCache>
                <c:formatCode>General</c:formatCode>
                <c:ptCount val="5"/>
                <c:pt idx="0">
                  <c:v>66</c:v>
                </c:pt>
                <c:pt idx="1">
                  <c:v>45</c:v>
                </c:pt>
                <c:pt idx="2">
                  <c:v>45</c:v>
                </c:pt>
                <c:pt idx="3">
                  <c:v>94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CBA-4530-9103-1F16279B0514}"/>
            </c:ext>
          </c:extLst>
        </c:ser>
        <c:ser>
          <c:idx val="13"/>
          <c:order val="13"/>
          <c:tx>
            <c:strRef>
              <c:f>Sheet1!$A$16:$C$16</c:f>
              <c:strCache>
                <c:ptCount val="3"/>
                <c:pt idx="0">
                  <c:v>14</c:v>
                </c:pt>
                <c:pt idx="1">
                  <c:v>Ifat J</c:v>
                </c:pt>
                <c:pt idx="2">
                  <c:v>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2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cat>
            <c:multiLvlStrRef>
              <c:f>Sheet1!$D$1:$H$2</c:f>
              <c:multiLvlStrCache>
                <c:ptCount val="5"/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S.S</c:v>
                  </c:pt>
                  <c:pt idx="3">
                    <c:v>Gujarati</c:v>
                  </c:pt>
                  <c:pt idx="4">
                    <c:v>Hindi</c:v>
                  </c:pt>
                </c:lvl>
                <c:lvl>
                  <c:pt idx="0">
                    <c:v>Marksheet</c:v>
                  </c:pt>
                </c:lvl>
              </c:multiLvlStrCache>
            </c:multiLvlStrRef>
          </c:cat>
          <c:val>
            <c:numRef>
              <c:f>Sheet1!$D$16:$H$16</c:f>
              <c:numCache>
                <c:formatCode>General</c:formatCode>
                <c:ptCount val="5"/>
                <c:pt idx="0">
                  <c:v>63</c:v>
                </c:pt>
                <c:pt idx="1">
                  <c:v>56</c:v>
                </c:pt>
                <c:pt idx="2">
                  <c:v>45</c:v>
                </c:pt>
                <c:pt idx="3">
                  <c:v>45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CBA-4530-9103-1F16279B0514}"/>
            </c:ext>
          </c:extLst>
        </c:ser>
        <c:ser>
          <c:idx val="14"/>
          <c:order val="14"/>
          <c:tx>
            <c:strRef>
              <c:f>Sheet1!$A$17:$C$17</c:f>
              <c:strCache>
                <c:ptCount val="3"/>
                <c:pt idx="0">
                  <c:v>15</c:v>
                </c:pt>
                <c:pt idx="1">
                  <c:v>Yashvi J</c:v>
                </c:pt>
                <c:pt idx="2">
                  <c:v>91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3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cat>
            <c:multiLvlStrRef>
              <c:f>Sheet1!$D$1:$H$2</c:f>
              <c:multiLvlStrCache>
                <c:ptCount val="5"/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S.S</c:v>
                  </c:pt>
                  <c:pt idx="3">
                    <c:v>Gujarati</c:v>
                  </c:pt>
                  <c:pt idx="4">
                    <c:v>Hindi</c:v>
                  </c:pt>
                </c:lvl>
                <c:lvl>
                  <c:pt idx="0">
                    <c:v>Marksheet</c:v>
                  </c:pt>
                </c:lvl>
              </c:multiLvlStrCache>
            </c:multiLvlStrRef>
          </c:cat>
          <c:val>
            <c:numRef>
              <c:f>Sheet1!$D$17:$H$17</c:f>
              <c:numCache>
                <c:formatCode>General</c:formatCode>
                <c:ptCount val="5"/>
                <c:pt idx="0">
                  <c:v>14</c:v>
                </c:pt>
                <c:pt idx="1">
                  <c:v>69</c:v>
                </c:pt>
                <c:pt idx="2">
                  <c:v>56</c:v>
                </c:pt>
                <c:pt idx="3">
                  <c:v>56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CBA-4530-9103-1F16279B0514}"/>
            </c:ext>
          </c:extLst>
        </c:ser>
        <c:ser>
          <c:idx val="15"/>
          <c:order val="15"/>
          <c:tx>
            <c:strRef>
              <c:f>Sheet1!$A$18:$C$18</c:f>
              <c:strCache>
                <c:ptCount val="3"/>
                <c:pt idx="0">
                  <c:v>16</c:v>
                </c:pt>
                <c:pt idx="1">
                  <c:v>Sawda J</c:v>
                </c:pt>
                <c:pt idx="2">
                  <c:v>12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4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cat>
            <c:multiLvlStrRef>
              <c:f>Sheet1!$D$1:$H$2</c:f>
              <c:multiLvlStrCache>
                <c:ptCount val="5"/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S.S</c:v>
                  </c:pt>
                  <c:pt idx="3">
                    <c:v>Gujarati</c:v>
                  </c:pt>
                  <c:pt idx="4">
                    <c:v>Hindi</c:v>
                  </c:pt>
                </c:lvl>
                <c:lvl>
                  <c:pt idx="0">
                    <c:v>Marksheet</c:v>
                  </c:pt>
                </c:lvl>
              </c:multiLvlStrCache>
            </c:multiLvlStrRef>
          </c:cat>
          <c:val>
            <c:numRef>
              <c:f>Sheet1!$D$18:$H$18</c:f>
              <c:numCache>
                <c:formatCode>General</c:formatCode>
                <c:ptCount val="5"/>
                <c:pt idx="0">
                  <c:v>13</c:v>
                </c:pt>
                <c:pt idx="1">
                  <c:v>98</c:v>
                </c:pt>
                <c:pt idx="2">
                  <c:v>12</c:v>
                </c:pt>
                <c:pt idx="3">
                  <c:v>61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CBA-4530-9103-1F16279B0514}"/>
            </c:ext>
          </c:extLst>
        </c:ser>
        <c:ser>
          <c:idx val="16"/>
          <c:order val="16"/>
          <c:tx>
            <c:strRef>
              <c:f>Sheet1!$A$19:$C$19</c:f>
              <c:strCache>
                <c:ptCount val="3"/>
                <c:pt idx="0">
                  <c:v>17</c:v>
                </c:pt>
                <c:pt idx="1">
                  <c:v>Heer K</c:v>
                </c:pt>
                <c:pt idx="2">
                  <c:v>64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5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cat>
            <c:multiLvlStrRef>
              <c:f>Sheet1!$D$1:$H$2</c:f>
              <c:multiLvlStrCache>
                <c:ptCount val="5"/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S.S</c:v>
                  </c:pt>
                  <c:pt idx="3">
                    <c:v>Gujarati</c:v>
                  </c:pt>
                  <c:pt idx="4">
                    <c:v>Hindi</c:v>
                  </c:pt>
                </c:lvl>
                <c:lvl>
                  <c:pt idx="0">
                    <c:v>Marksheet</c:v>
                  </c:pt>
                </c:lvl>
              </c:multiLvlStrCache>
            </c:multiLvlStrRef>
          </c:cat>
          <c:val>
            <c:numRef>
              <c:f>Sheet1!$D$19:$H$19</c:f>
              <c:numCache>
                <c:formatCode>General</c:formatCode>
                <c:ptCount val="5"/>
                <c:pt idx="0">
                  <c:v>32</c:v>
                </c:pt>
                <c:pt idx="1">
                  <c:v>87</c:v>
                </c:pt>
                <c:pt idx="2">
                  <c:v>23</c:v>
                </c:pt>
                <c:pt idx="3">
                  <c:v>12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CBA-4530-9103-1F16279B0514}"/>
            </c:ext>
          </c:extLst>
        </c:ser>
        <c:ser>
          <c:idx val="17"/>
          <c:order val="17"/>
          <c:tx>
            <c:strRef>
              <c:f>Sheet1!$A$20:$C$20</c:f>
              <c:strCache>
                <c:ptCount val="3"/>
                <c:pt idx="0">
                  <c:v>18</c:v>
                </c:pt>
                <c:pt idx="1">
                  <c:v>Kinjal K</c:v>
                </c:pt>
                <c:pt idx="2">
                  <c:v>95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6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cat>
            <c:multiLvlStrRef>
              <c:f>Sheet1!$D$1:$H$2</c:f>
              <c:multiLvlStrCache>
                <c:ptCount val="5"/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S.S</c:v>
                  </c:pt>
                  <c:pt idx="3">
                    <c:v>Gujarati</c:v>
                  </c:pt>
                  <c:pt idx="4">
                    <c:v>Hindi</c:v>
                  </c:pt>
                </c:lvl>
                <c:lvl>
                  <c:pt idx="0">
                    <c:v>Marksheet</c:v>
                  </c:pt>
                </c:lvl>
              </c:multiLvlStrCache>
            </c:multiLvlStrRef>
          </c:cat>
          <c:val>
            <c:numRef>
              <c:f>Sheet1!$D$20:$H$20</c:f>
              <c:numCache>
                <c:formatCode>General</c:formatCode>
                <c:ptCount val="5"/>
                <c:pt idx="0">
                  <c:v>16</c:v>
                </c:pt>
                <c:pt idx="1">
                  <c:v>41</c:v>
                </c:pt>
                <c:pt idx="2">
                  <c:v>35</c:v>
                </c:pt>
                <c:pt idx="3">
                  <c:v>23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CBA-4530-9103-1F16279B0514}"/>
            </c:ext>
          </c:extLst>
        </c:ser>
        <c:ser>
          <c:idx val="18"/>
          <c:order val="18"/>
          <c:tx>
            <c:strRef>
              <c:f>Sheet1!$A$21:$C$21</c:f>
              <c:strCache>
                <c:ptCount val="3"/>
                <c:pt idx="0">
                  <c:v>19</c:v>
                </c:pt>
                <c:pt idx="1">
                  <c:v>Sakina L</c:v>
                </c:pt>
                <c:pt idx="2">
                  <c:v>13</c:v>
                </c:pt>
              </c:strCache>
            </c:strRef>
          </c:tx>
          <c:spPr>
            <a:solidFill>
              <a:schemeClr val="accent1">
                <a:lumMod val="80000"/>
                <a:alpha val="85000"/>
              </a:schemeClr>
            </a:solidFill>
            <a:ln w="9525" cap="flat" cmpd="sng" algn="ctr">
              <a:solidFill>
                <a:schemeClr val="accent1">
                  <a:lumMod val="8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Mod val="75000"/>
                </a:schemeClr>
              </a:contourClr>
            </a:sp3d>
          </c:spPr>
          <c:invertIfNegative val="0"/>
          <c:cat>
            <c:multiLvlStrRef>
              <c:f>Sheet1!$D$1:$H$2</c:f>
              <c:multiLvlStrCache>
                <c:ptCount val="5"/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S.S</c:v>
                  </c:pt>
                  <c:pt idx="3">
                    <c:v>Gujarati</c:v>
                  </c:pt>
                  <c:pt idx="4">
                    <c:v>Hindi</c:v>
                  </c:pt>
                </c:lvl>
                <c:lvl>
                  <c:pt idx="0">
                    <c:v>Marksheet</c:v>
                  </c:pt>
                </c:lvl>
              </c:multiLvlStrCache>
            </c:multiLvlStrRef>
          </c:cat>
          <c:val>
            <c:numRef>
              <c:f>Sheet1!$D$21:$H$21</c:f>
              <c:numCache>
                <c:formatCode>General</c:formatCode>
                <c:ptCount val="5"/>
                <c:pt idx="0">
                  <c:v>13</c:v>
                </c:pt>
                <c:pt idx="1">
                  <c:v>15</c:v>
                </c:pt>
                <c:pt idx="2">
                  <c:v>85</c:v>
                </c:pt>
                <c:pt idx="3">
                  <c:v>35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CBA-4530-9103-1F16279B0514}"/>
            </c:ext>
          </c:extLst>
        </c:ser>
        <c:ser>
          <c:idx val="19"/>
          <c:order val="19"/>
          <c:tx>
            <c:strRef>
              <c:f>Sheet1!$A$22:$C$22</c:f>
              <c:strCache>
                <c:ptCount val="3"/>
                <c:pt idx="0">
                  <c:v>20</c:v>
                </c:pt>
                <c:pt idx="1">
                  <c:v>Aafiya M</c:v>
                </c:pt>
                <c:pt idx="2">
                  <c:v>18</c:v>
                </c:pt>
              </c:strCache>
            </c:strRef>
          </c:tx>
          <c:spPr>
            <a:solidFill>
              <a:schemeClr val="accent2">
                <a:lumMod val="80000"/>
                <a:alpha val="85000"/>
              </a:schemeClr>
            </a:solidFill>
            <a:ln w="9525" cap="flat" cmpd="sng" algn="ctr">
              <a:solidFill>
                <a:schemeClr val="accent2">
                  <a:lumMod val="8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Mod val="75000"/>
                </a:schemeClr>
              </a:contourClr>
            </a:sp3d>
          </c:spPr>
          <c:invertIfNegative val="0"/>
          <c:cat>
            <c:multiLvlStrRef>
              <c:f>Sheet1!$D$1:$H$2</c:f>
              <c:multiLvlStrCache>
                <c:ptCount val="5"/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S.S</c:v>
                  </c:pt>
                  <c:pt idx="3">
                    <c:v>Gujarati</c:v>
                  </c:pt>
                  <c:pt idx="4">
                    <c:v>Hindi</c:v>
                  </c:pt>
                </c:lvl>
                <c:lvl>
                  <c:pt idx="0">
                    <c:v>Marksheet</c:v>
                  </c:pt>
                </c:lvl>
              </c:multiLvlStrCache>
            </c:multiLvlStrRef>
          </c:cat>
          <c:val>
            <c:numRef>
              <c:f>Sheet1!$D$22:$H$22</c:f>
              <c:numCache>
                <c:formatCode>General</c:formatCode>
                <c:ptCount val="5"/>
                <c:pt idx="0">
                  <c:v>62</c:v>
                </c:pt>
                <c:pt idx="1">
                  <c:v>39</c:v>
                </c:pt>
                <c:pt idx="2">
                  <c:v>62</c:v>
                </c:pt>
                <c:pt idx="3">
                  <c:v>57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CBA-4530-9103-1F16279B0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417261759"/>
        <c:axId val="1834673615"/>
        <c:axId val="0"/>
      </c:bar3DChart>
      <c:catAx>
        <c:axId val="141726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73615"/>
        <c:crosses val="autoZero"/>
        <c:auto val="1"/>
        <c:lblAlgn val="ctr"/>
        <c:lblOffset val="100"/>
        <c:noMultiLvlLbl val="0"/>
      </c:catAx>
      <c:valAx>
        <c:axId val="183467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6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AFFFD3">
            <a:alpha val="38824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41031</xdr:colOff>
      <xdr:row>22</xdr:row>
      <xdr:rowOff>29306</xdr:rowOff>
    </xdr:from>
    <xdr:to>
      <xdr:col>9</xdr:col>
      <xdr:colOff>46893</xdr:colOff>
      <xdr:row>40</xdr:row>
      <xdr:rowOff>29307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C7E03-7F8F-A1B7-2401-F6E5EF52E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BDEE-A730-4535-904A-BEB4EE8D1342}">
  <dimension ref="A1:J22"/>
  <sheetViews>
    <sheetView tabSelected="1" zoomScale="130" zoomScaleNormal="130" workbookViewId="0">
      <selection activeCell="M6" sqref="M6"/>
    </sheetView>
  </sheetViews>
  <sheetFormatPr defaultRowHeight="15" x14ac:dyDescent="0.35"/>
  <cols>
    <col min="2" max="2" width="8.88671875" style="6"/>
  </cols>
  <sheetData>
    <row r="1" spans="1:10" ht="15.6" thickBot="1" x14ac:dyDescent="0.4">
      <c r="A1" s="3"/>
      <c r="B1" s="5"/>
      <c r="C1" s="3"/>
      <c r="D1" s="3" t="s">
        <v>8</v>
      </c>
      <c r="E1" s="3"/>
      <c r="F1" s="3"/>
      <c r="G1" s="4"/>
      <c r="H1" s="1"/>
      <c r="I1" s="2"/>
      <c r="J1" s="1"/>
    </row>
    <row r="2" spans="1:10" s="30" customFormat="1" ht="14.4" thickBot="1" x14ac:dyDescent="0.3">
      <c r="A2" s="27" t="s">
        <v>0</v>
      </c>
      <c r="B2" s="27" t="s">
        <v>1</v>
      </c>
      <c r="C2" s="28" t="s">
        <v>2</v>
      </c>
      <c r="D2" s="27" t="s">
        <v>3</v>
      </c>
      <c r="E2" s="27" t="s">
        <v>4</v>
      </c>
      <c r="F2" s="29" t="s">
        <v>5</v>
      </c>
      <c r="G2" s="27" t="s">
        <v>6</v>
      </c>
      <c r="H2" s="28" t="s">
        <v>7</v>
      </c>
      <c r="I2" s="27" t="s">
        <v>19</v>
      </c>
    </row>
    <row r="3" spans="1:10" ht="15.6" thickBot="1" x14ac:dyDescent="0.4">
      <c r="A3" s="7">
        <v>1</v>
      </c>
      <c r="B3" s="11" t="s">
        <v>9</v>
      </c>
      <c r="C3" s="16">
        <v>86</v>
      </c>
      <c r="D3" s="17">
        <v>12</v>
      </c>
      <c r="E3" s="17">
        <v>95</v>
      </c>
      <c r="F3" s="18">
        <v>12</v>
      </c>
      <c r="G3" s="17">
        <v>75</v>
      </c>
      <c r="H3" s="19">
        <v>36</v>
      </c>
      <c r="I3" s="20">
        <f>86+12+95+12+75+36</f>
        <v>316</v>
      </c>
    </row>
    <row r="4" spans="1:10" ht="15.6" thickBot="1" x14ac:dyDescent="0.4">
      <c r="A4" s="8">
        <v>2</v>
      </c>
      <c r="B4" s="12" t="s">
        <v>10</v>
      </c>
      <c r="C4" s="20">
        <v>99</v>
      </c>
      <c r="D4" s="21">
        <v>99</v>
      </c>
      <c r="E4" s="21">
        <v>99</v>
      </c>
      <c r="F4" s="22">
        <v>99</v>
      </c>
      <c r="G4" s="21">
        <v>99</v>
      </c>
      <c r="H4" s="20">
        <v>99</v>
      </c>
      <c r="I4" s="20">
        <f>99+99+99+99+99+99</f>
        <v>594</v>
      </c>
    </row>
    <row r="5" spans="1:10" ht="15.6" thickBot="1" x14ac:dyDescent="0.4">
      <c r="A5" s="9">
        <v>3</v>
      </c>
      <c r="B5" s="11" t="s">
        <v>11</v>
      </c>
      <c r="C5" s="16">
        <v>45</v>
      </c>
      <c r="D5" s="17">
        <v>55</v>
      </c>
      <c r="E5" s="17">
        <v>12</v>
      </c>
      <c r="F5" s="18">
        <v>23</v>
      </c>
      <c r="G5" s="17">
        <v>53</v>
      </c>
      <c r="H5" s="16">
        <v>15</v>
      </c>
      <c r="I5" s="20">
        <f>45+55+12+23+53+15</f>
        <v>203</v>
      </c>
    </row>
    <row r="6" spans="1:10" ht="15.6" thickBot="1" x14ac:dyDescent="0.4">
      <c r="A6" s="8">
        <v>4</v>
      </c>
      <c r="B6" s="12" t="s">
        <v>12</v>
      </c>
      <c r="C6" s="20">
        <v>26</v>
      </c>
      <c r="D6" s="21">
        <v>31</v>
      </c>
      <c r="E6" s="21">
        <v>23</v>
      </c>
      <c r="F6" s="22">
        <v>34</v>
      </c>
      <c r="G6" s="21">
        <v>32</v>
      </c>
      <c r="H6" s="20">
        <v>4</v>
      </c>
      <c r="I6" s="20">
        <f>26+31+24+32+4</f>
        <v>117</v>
      </c>
    </row>
    <row r="7" spans="1:10" ht="15.6" thickBot="1" x14ac:dyDescent="0.4">
      <c r="A7" s="8">
        <v>5</v>
      </c>
      <c r="B7" s="12" t="s">
        <v>13</v>
      </c>
      <c r="C7" s="20">
        <v>37</v>
      </c>
      <c r="D7" s="21">
        <v>61</v>
      </c>
      <c r="E7" s="21">
        <v>36</v>
      </c>
      <c r="F7" s="22">
        <v>45</v>
      </c>
      <c r="G7" s="21">
        <v>21</v>
      </c>
      <c r="H7" s="20">
        <v>62</v>
      </c>
      <c r="I7" s="20">
        <f>37+61+36+45+21+62</f>
        <v>262</v>
      </c>
    </row>
    <row r="8" spans="1:10" ht="15.6" thickBot="1" x14ac:dyDescent="0.4">
      <c r="A8" s="9">
        <v>6</v>
      </c>
      <c r="B8" s="11" t="s">
        <v>14</v>
      </c>
      <c r="C8" s="21">
        <v>39</v>
      </c>
      <c r="D8" s="17">
        <v>84</v>
      </c>
      <c r="E8" s="17">
        <v>65</v>
      </c>
      <c r="F8" s="18">
        <v>56</v>
      </c>
      <c r="G8" s="17">
        <v>16</v>
      </c>
      <c r="H8" s="16">
        <v>36</v>
      </c>
      <c r="I8" s="20">
        <f>39+84+65+56+16+36</f>
        <v>296</v>
      </c>
    </row>
    <row r="9" spans="1:10" ht="15.6" thickBot="1" x14ac:dyDescent="0.4">
      <c r="A9" s="8">
        <v>7</v>
      </c>
      <c r="B9" s="12" t="s">
        <v>15</v>
      </c>
      <c r="C9" s="20">
        <v>6</v>
      </c>
      <c r="D9" s="21">
        <v>34</v>
      </c>
      <c r="E9" s="21">
        <v>54</v>
      </c>
      <c r="F9" s="22">
        <v>69</v>
      </c>
      <c r="G9" s="21">
        <v>54</v>
      </c>
      <c r="H9" s="20">
        <v>62</v>
      </c>
      <c r="I9" s="20">
        <f>6+34+54+54+69+62</f>
        <v>279</v>
      </c>
    </row>
    <row r="10" spans="1:10" ht="15.6" thickBot="1" x14ac:dyDescent="0.4">
      <c r="A10" s="8">
        <v>8</v>
      </c>
      <c r="B10" s="12" t="s">
        <v>16</v>
      </c>
      <c r="C10" s="20">
        <v>19</v>
      </c>
      <c r="D10" s="21">
        <v>62</v>
      </c>
      <c r="E10" s="21">
        <v>49</v>
      </c>
      <c r="F10" s="21">
        <v>97</v>
      </c>
      <c r="G10" s="21">
        <v>49</v>
      </c>
      <c r="H10" s="20">
        <v>59</v>
      </c>
      <c r="I10" s="20">
        <f>19+62+49+97+49+59</f>
        <v>335</v>
      </c>
    </row>
    <row r="11" spans="1:10" ht="15.6" thickBot="1" x14ac:dyDescent="0.4">
      <c r="A11" s="7">
        <v>9</v>
      </c>
      <c r="B11" s="13" t="s">
        <v>17</v>
      </c>
      <c r="C11" s="23">
        <v>28</v>
      </c>
      <c r="D11" s="24">
        <v>93</v>
      </c>
      <c r="E11" s="21">
        <v>98</v>
      </c>
      <c r="F11" s="24">
        <v>87</v>
      </c>
      <c r="G11" s="21">
        <v>98</v>
      </c>
      <c r="H11" s="20">
        <v>69</v>
      </c>
      <c r="I11" s="20">
        <f>28+93+98+87+98+69</f>
        <v>473</v>
      </c>
    </row>
    <row r="12" spans="1:10" ht="15.6" thickBot="1" x14ac:dyDescent="0.4">
      <c r="A12" s="8">
        <v>10</v>
      </c>
      <c r="B12" s="13" t="s">
        <v>18</v>
      </c>
      <c r="C12" s="21">
        <v>85</v>
      </c>
      <c r="D12" s="21">
        <v>56</v>
      </c>
      <c r="E12" s="21">
        <v>87</v>
      </c>
      <c r="F12" s="21">
        <v>21</v>
      </c>
      <c r="G12" s="21">
        <v>87</v>
      </c>
      <c r="H12" s="20">
        <v>49</v>
      </c>
      <c r="I12" s="20">
        <f>85+56+87+21+87+49</f>
        <v>385</v>
      </c>
    </row>
    <row r="13" spans="1:10" ht="15.6" thickBot="1" x14ac:dyDescent="0.4">
      <c r="A13" s="10">
        <v>11</v>
      </c>
      <c r="B13" s="14" t="s">
        <v>20</v>
      </c>
      <c r="C13" s="17">
        <v>22</v>
      </c>
      <c r="D13" s="17">
        <v>25</v>
      </c>
      <c r="E13" s="17">
        <v>12</v>
      </c>
      <c r="F13" s="17">
        <v>78</v>
      </c>
      <c r="G13" s="25">
        <v>78</v>
      </c>
      <c r="H13" s="26">
        <v>95</v>
      </c>
      <c r="I13" s="20">
        <f>22+25+12+78+78+95</f>
        <v>310</v>
      </c>
    </row>
    <row r="14" spans="1:10" ht="15.6" thickBot="1" x14ac:dyDescent="0.4">
      <c r="A14" s="8">
        <v>12</v>
      </c>
      <c r="B14" s="15" t="s">
        <v>21</v>
      </c>
      <c r="C14" s="21">
        <v>32</v>
      </c>
      <c r="D14" s="21">
        <v>46</v>
      </c>
      <c r="E14" s="21">
        <v>23</v>
      </c>
      <c r="F14" s="21">
        <v>89</v>
      </c>
      <c r="G14" s="22">
        <v>89</v>
      </c>
      <c r="H14" s="21">
        <v>51</v>
      </c>
      <c r="I14" s="20">
        <f>32+46+23+89+89+51</f>
        <v>330</v>
      </c>
    </row>
    <row r="15" spans="1:10" ht="15.6" thickBot="1" x14ac:dyDescent="0.4">
      <c r="A15" s="9">
        <v>13</v>
      </c>
      <c r="B15" s="14" t="s">
        <v>22</v>
      </c>
      <c r="C15" s="17">
        <v>89</v>
      </c>
      <c r="D15" s="17">
        <v>66</v>
      </c>
      <c r="E15" s="17">
        <v>45</v>
      </c>
      <c r="F15" s="17">
        <v>45</v>
      </c>
      <c r="G15" s="17">
        <v>94</v>
      </c>
      <c r="H15" s="17">
        <v>17</v>
      </c>
      <c r="I15" s="20">
        <f>89+66+45+45+94+17</f>
        <v>356</v>
      </c>
    </row>
    <row r="16" spans="1:10" ht="15.6" thickBot="1" x14ac:dyDescent="0.4">
      <c r="A16" s="8">
        <v>14</v>
      </c>
      <c r="B16" s="15" t="s">
        <v>23</v>
      </c>
      <c r="C16" s="21">
        <v>19</v>
      </c>
      <c r="D16" s="21">
        <v>63</v>
      </c>
      <c r="E16" s="21">
        <v>56</v>
      </c>
      <c r="F16" s="21">
        <v>45</v>
      </c>
      <c r="G16" s="22">
        <v>45</v>
      </c>
      <c r="H16" s="21">
        <v>83</v>
      </c>
      <c r="I16" s="20"/>
    </row>
    <row r="17" spans="1:9" ht="15.6" thickBot="1" x14ac:dyDescent="0.4">
      <c r="A17" s="9">
        <v>15</v>
      </c>
      <c r="B17" s="14" t="s">
        <v>24</v>
      </c>
      <c r="C17" s="17">
        <v>91</v>
      </c>
      <c r="D17" s="17">
        <v>14</v>
      </c>
      <c r="E17" s="17">
        <v>69</v>
      </c>
      <c r="F17" s="17">
        <v>56</v>
      </c>
      <c r="G17" s="17">
        <v>56</v>
      </c>
      <c r="H17" s="17">
        <v>31</v>
      </c>
      <c r="I17" s="20"/>
    </row>
    <row r="18" spans="1:9" ht="15.6" thickBot="1" x14ac:dyDescent="0.4">
      <c r="A18" s="8">
        <v>16</v>
      </c>
      <c r="B18" s="15" t="s">
        <v>25</v>
      </c>
      <c r="C18" s="21">
        <v>12</v>
      </c>
      <c r="D18" s="21">
        <v>13</v>
      </c>
      <c r="E18" s="21">
        <v>98</v>
      </c>
      <c r="F18" s="21">
        <v>12</v>
      </c>
      <c r="G18" s="22">
        <v>61</v>
      </c>
      <c r="H18" s="21">
        <v>66</v>
      </c>
      <c r="I18" s="20"/>
    </row>
    <row r="19" spans="1:9" ht="15.6" thickBot="1" x14ac:dyDescent="0.4">
      <c r="A19" s="9">
        <v>17</v>
      </c>
      <c r="B19" s="14" t="s">
        <v>26</v>
      </c>
      <c r="C19" s="17">
        <v>64</v>
      </c>
      <c r="D19" s="17">
        <v>32</v>
      </c>
      <c r="E19" s="17">
        <v>87</v>
      </c>
      <c r="F19" s="17">
        <v>23</v>
      </c>
      <c r="G19" s="17">
        <v>12</v>
      </c>
      <c r="H19" s="17">
        <v>26</v>
      </c>
      <c r="I19" s="20"/>
    </row>
    <row r="20" spans="1:9" ht="15.6" thickBot="1" x14ac:dyDescent="0.4">
      <c r="A20" s="8">
        <v>18</v>
      </c>
      <c r="B20" s="15" t="s">
        <v>27</v>
      </c>
      <c r="C20" s="21">
        <v>95</v>
      </c>
      <c r="D20" s="21">
        <v>16</v>
      </c>
      <c r="E20" s="21">
        <v>41</v>
      </c>
      <c r="F20" s="21">
        <v>35</v>
      </c>
      <c r="G20" s="22">
        <v>23</v>
      </c>
      <c r="H20" s="21">
        <v>54</v>
      </c>
      <c r="I20" s="20"/>
    </row>
    <row r="21" spans="1:9" ht="15.6" thickBot="1" x14ac:dyDescent="0.4">
      <c r="A21" s="9">
        <v>19</v>
      </c>
      <c r="B21" s="14" t="s">
        <v>28</v>
      </c>
      <c r="C21" s="17">
        <v>13</v>
      </c>
      <c r="D21" s="17">
        <v>13</v>
      </c>
      <c r="E21" s="17">
        <v>15</v>
      </c>
      <c r="F21" s="17">
        <v>85</v>
      </c>
      <c r="G21" s="17">
        <v>35</v>
      </c>
      <c r="H21" s="17">
        <v>15</v>
      </c>
      <c r="I21" s="20"/>
    </row>
    <row r="22" spans="1:9" ht="15.6" thickBot="1" x14ac:dyDescent="0.4">
      <c r="A22" s="8">
        <v>20</v>
      </c>
      <c r="B22" s="15" t="s">
        <v>29</v>
      </c>
      <c r="C22" s="21">
        <v>18</v>
      </c>
      <c r="D22" s="21">
        <v>62</v>
      </c>
      <c r="E22" s="21">
        <v>39</v>
      </c>
      <c r="F22" s="21">
        <v>62</v>
      </c>
      <c r="G22" s="22">
        <v>57</v>
      </c>
      <c r="H22" s="21">
        <v>31</v>
      </c>
      <c r="I22" s="2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Shubham Bera</cp:lastModifiedBy>
  <dcterms:created xsi:type="dcterms:W3CDTF">2023-08-27T18:07:16Z</dcterms:created>
  <dcterms:modified xsi:type="dcterms:W3CDTF">2023-12-30T16:12:15Z</dcterms:modified>
</cp:coreProperties>
</file>