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ubham\PortFolio\Data Cleaning\"/>
    </mc:Choice>
  </mc:AlternateContent>
  <xr:revisionPtr revIDLastSave="0" documentId="8_{F0395704-CD99-4EDB-B879-07AAA45951C7}" xr6:coauthVersionLast="36" xr6:coauthVersionMax="36" xr10:uidLastSave="{00000000-0000-0000-0000-000000000000}"/>
  <bookViews>
    <workbookView xWindow="0" yWindow="0" windowWidth="28800" windowHeight="12225" xr2:uid="{EE4959FF-4721-4E9C-B7AA-F4A6ED667D18}"/>
  </bookViews>
  <sheets>
    <sheet name="Clean" sheetId="2" r:id="rId1"/>
    <sheet name="Unclean" sheetId="1" r:id="rId2"/>
  </sheets>
  <definedNames>
    <definedName name="_xlnm._FilterDatabase" localSheetId="0" hidden="1">Clean!$A$1:$M$15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2" i="2"/>
  <c r="L21" i="1" l="1"/>
  <c r="L20" i="1"/>
  <c r="L19" i="1"/>
  <c r="L18" i="1"/>
  <c r="L16" i="1"/>
  <c r="L15" i="1"/>
  <c r="L12" i="1"/>
  <c r="L11" i="1"/>
  <c r="L10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<sst xmlns="http://schemas.openxmlformats.org/spreadsheetml/2006/main" count="214" uniqueCount="108">
  <si>
    <t>Order id</t>
  </si>
  <si>
    <t>Order Date</t>
  </si>
  <si>
    <t>Cust ID</t>
  </si>
  <si>
    <t>Address</t>
  </si>
  <si>
    <t>Region</t>
  </si>
  <si>
    <t>Cust Name</t>
  </si>
  <si>
    <t>Category</t>
  </si>
  <si>
    <t>Product</t>
  </si>
  <si>
    <t>Price</t>
  </si>
  <si>
    <t>Qty</t>
  </si>
  <si>
    <t>Amount</t>
  </si>
  <si>
    <t>APS20231</t>
  </si>
  <si>
    <t>Uttam Nagar - Delhi-110005</t>
  </si>
  <si>
    <t>East</t>
  </si>
  <si>
    <t>Rakesh Maheta</t>
  </si>
  <si>
    <t>Computer</t>
  </si>
  <si>
    <t>Mouse</t>
  </si>
  <si>
    <t>APS20232</t>
  </si>
  <si>
    <t>Room No. 322, 
Seva Bhawan, 
Houz Khas-New Delhi-110016</t>
  </si>
  <si>
    <t>West</t>
  </si>
  <si>
    <t>sonu sharma</t>
  </si>
  <si>
    <t>Electronics</t>
  </si>
  <si>
    <t xml:space="preserve">  Monitor</t>
  </si>
  <si>
    <t>APS20233</t>
  </si>
  <si>
    <t>Room No. 345,Shri Sakti Bhawan
-Delhi-110014</t>
  </si>
  <si>
    <t>North</t>
  </si>
  <si>
    <t>ANIL KUMAR</t>
  </si>
  <si>
    <t>Art</t>
  </si>
  <si>
    <t>Printer</t>
  </si>
  <si>
    <t>APS20234</t>
  </si>
  <si>
    <t>Narnada Sadan, 
Sector B-Delhi-Indore-452010</t>
  </si>
  <si>
    <t>ROHIT</t>
  </si>
  <si>
    <t>Storage</t>
  </si>
  <si>
    <t>SSD     256 GB</t>
  </si>
  <si>
    <t>NA</t>
  </si>
  <si>
    <t>APS20235</t>
  </si>
  <si>
    <t>D Block, Flat 126,
AD Bridge-Bengaluru-560048</t>
  </si>
  <si>
    <t>Tinku Singh</t>
  </si>
  <si>
    <t>Mobiles</t>
  </si>
  <si>
    <t xml:space="preserve"> HDD 256 GB</t>
  </si>
  <si>
    <t>APS20238</t>
  </si>
  <si>
    <t>E/6F, Maruthi, Street No. 3-Hyderabad-500039</t>
  </si>
  <si>
    <t>raksingh</t>
  </si>
  <si>
    <t xml:space="preserve">   Monitor</t>
  </si>
  <si>
    <t>APS20239</t>
  </si>
  <si>
    <t>Mayor Road, 
KCM School-Chennai-600001</t>
  </si>
  <si>
    <t>suresh</t>
  </si>
  <si>
    <t>APS20240</t>
  </si>
  <si>
    <t>Uttam Nagar-Delhi-110005</t>
  </si>
  <si>
    <t>NEELAM</t>
  </si>
  <si>
    <t xml:space="preserve">            Scanner</t>
  </si>
  <si>
    <t>APS20242</t>
  </si>
  <si>
    <t>Room No. 3,Shri Sakti Bhawan
-Delhi-110014</t>
  </si>
  <si>
    <t>Sunita kumari</t>
  </si>
  <si>
    <t>Keyboard</t>
  </si>
  <si>
    <t>APS20243</t>
  </si>
  <si>
    <t>B Block, Flat 16,
AD Bridge-Bengaluru-560048</t>
  </si>
  <si>
    <t>vijay singh</t>
  </si>
  <si>
    <t>SSD 256   GB</t>
  </si>
  <si>
    <t>APS20244</t>
  </si>
  <si>
    <t>South</t>
  </si>
  <si>
    <t>amandeep</t>
  </si>
  <si>
    <t>APS20245</t>
  </si>
  <si>
    <t>harvinder</t>
  </si>
  <si>
    <t>Room No. 3,Shri Sakti Bhawan
-Delhi-110015</t>
  </si>
  <si>
    <t>B Block, Flat 16,
AD Bridge-Bengaluru-560049</t>
  </si>
  <si>
    <t>Quantity</t>
  </si>
  <si>
    <t>Monitor</t>
  </si>
  <si>
    <t>SSD 256 GB</t>
  </si>
  <si>
    <t>HDD 256 GB</t>
  </si>
  <si>
    <t>Scanner</t>
  </si>
  <si>
    <t>Customer Name</t>
  </si>
  <si>
    <t>Sonu Sharma</t>
  </si>
  <si>
    <t>Anil Kumar</t>
  </si>
  <si>
    <t>Rohit</t>
  </si>
  <si>
    <t>Raksingh</t>
  </si>
  <si>
    <t>Suresh</t>
  </si>
  <si>
    <t>Neelam</t>
  </si>
  <si>
    <t>Sunita Kumari</t>
  </si>
  <si>
    <t>Vijay Singh</t>
  </si>
  <si>
    <t>Amandeep</t>
  </si>
  <si>
    <t>Harvinder</t>
  </si>
  <si>
    <t xml:space="preserve">Uttam Nagar </t>
  </si>
  <si>
    <t>E/6F, Maruthi, Street No. 3</t>
  </si>
  <si>
    <t>Uttam Nagar</t>
  </si>
  <si>
    <t xml:space="preserve">Room No. 322,  Seva Bhawan,  Houz Khas </t>
  </si>
  <si>
    <t xml:space="preserve">Room No. 345,Shri Sakti Bhawan </t>
  </si>
  <si>
    <t xml:space="preserve">Narnada Sadan,  Sector B </t>
  </si>
  <si>
    <t xml:space="preserve">D Block, Flat 126, AD Bridge </t>
  </si>
  <si>
    <t xml:space="preserve">Mayor Road,  KCM School </t>
  </si>
  <si>
    <t xml:space="preserve">Room No. 3,Shri Sakti Bhawan </t>
  </si>
  <si>
    <t xml:space="preserve">B Block, Flat 16, AD Bridge </t>
  </si>
  <si>
    <t xml:space="preserve">Room No. 345,Shri Sakti Bhawan  </t>
  </si>
  <si>
    <t>Pincode</t>
  </si>
  <si>
    <t>City</t>
  </si>
  <si>
    <t>Delhi</t>
  </si>
  <si>
    <t>New Delhi</t>
  </si>
  <si>
    <t>Indore</t>
  </si>
  <si>
    <t>Bengaluru</t>
  </si>
  <si>
    <t>Hyderabad</t>
  </si>
  <si>
    <t>Chennai</t>
  </si>
  <si>
    <t>Usage of</t>
  </si>
  <si>
    <t>Formatting Cells</t>
  </si>
  <si>
    <t>Delimiting Cells Data</t>
  </si>
  <si>
    <t>Deleting Duplicates</t>
  </si>
  <si>
    <t>Deleting Unnecessary cells- Rows/ Columns</t>
  </si>
  <si>
    <t>Creating Tables</t>
  </si>
  <si>
    <t>Handling 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</si>
</sst>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3" borderId="1" xfId="0" applyFont="1" applyFill="1" applyBorder="1" applyAlignment="1">
      <alignment horizontal="left"/>
    </xf>
    <xf numFmtId="1" fontId="2" fillId="3" borderId="1" xfId="0" applyNumberFormat="1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0" fontId="3" fillId="3" borderId="0" xfId="0" applyFont="1" applyFill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A2F3-7555-4E2D-B27D-E2D4B2C41B40}">
  <dimension ref="A1:M25"/>
  <sheetViews>
    <sheetView tabSelected="1" zoomScaleNormal="100" workbookViewId="0">
      <selection activeCell="D27" sqref="D27"/>
    </sheetView>
  </sheetViews>
  <sheetFormatPr defaultRowHeight="15" x14ac:dyDescent="0.25"/>
  <cols>
    <col min="1" max="1" width="15.7109375" style="14" bestFit="1" customWidth="1"/>
    <col min="2" max="2" width="10.7109375" bestFit="1" customWidth="1"/>
    <col min="3" max="3" width="9.42578125" bestFit="1" customWidth="1"/>
    <col min="4" max="4" width="80.42578125" customWidth="1"/>
    <col min="5" max="5" width="35.28515625" customWidth="1"/>
    <col min="6" max="6" width="19.28515625" customWidth="1"/>
    <col min="7" max="7" width="7.140625" bestFit="1" customWidth="1"/>
    <col min="8" max="8" width="14.5703125" customWidth="1"/>
    <col min="9" max="9" width="10.5703125" bestFit="1" customWidth="1"/>
    <col min="10" max="10" width="13.28515625" customWidth="1"/>
    <col min="11" max="11" width="14" customWidth="1"/>
    <col min="12" max="12" width="22.42578125" customWidth="1"/>
    <col min="13" max="13" width="10.5703125" style="1" bestFit="1" customWidth="1"/>
  </cols>
  <sheetData>
    <row r="1" spans="1:13" s="13" customFormat="1" x14ac:dyDescent="0.25">
      <c r="A1" s="11" t="s">
        <v>0</v>
      </c>
      <c r="B1" s="10" t="s">
        <v>1</v>
      </c>
      <c r="C1" s="10" t="s">
        <v>2</v>
      </c>
      <c r="D1" s="10" t="s">
        <v>3</v>
      </c>
      <c r="E1" s="10" t="s">
        <v>94</v>
      </c>
      <c r="F1" s="10" t="s">
        <v>93</v>
      </c>
      <c r="G1" s="10" t="s">
        <v>4</v>
      </c>
      <c r="H1" s="10" t="s">
        <v>71</v>
      </c>
      <c r="I1" s="10" t="s">
        <v>6</v>
      </c>
      <c r="J1" s="10" t="s">
        <v>7</v>
      </c>
      <c r="K1" s="10" t="s">
        <v>8</v>
      </c>
      <c r="L1" s="11" t="s">
        <v>66</v>
      </c>
      <c r="M1" s="12" t="s">
        <v>10</v>
      </c>
    </row>
    <row r="2" spans="1:13" x14ac:dyDescent="0.25">
      <c r="A2" s="7">
        <v>202308241001</v>
      </c>
      <c r="B2" s="6">
        <v>43831</v>
      </c>
      <c r="C2" s="5" t="s">
        <v>11</v>
      </c>
      <c r="D2" s="5" t="s">
        <v>84</v>
      </c>
      <c r="E2" s="5" t="s">
        <v>95</v>
      </c>
      <c r="F2" s="5">
        <v>110005</v>
      </c>
      <c r="G2" s="5" t="s">
        <v>13</v>
      </c>
      <c r="H2" s="5" t="s">
        <v>14</v>
      </c>
      <c r="I2" s="5" t="s">
        <v>15</v>
      </c>
      <c r="J2" s="5" t="s">
        <v>16</v>
      </c>
      <c r="K2" s="7">
        <v>210</v>
      </c>
      <c r="L2" s="7">
        <v>45</v>
      </c>
      <c r="M2" s="8">
        <f>IFERROR(K2*L2,"NA")</f>
        <v>9450</v>
      </c>
    </row>
    <row r="3" spans="1:13" x14ac:dyDescent="0.25">
      <c r="A3" s="7">
        <v>202308241002</v>
      </c>
      <c r="B3" s="6">
        <v>43832</v>
      </c>
      <c r="C3" s="5" t="s">
        <v>17</v>
      </c>
      <c r="D3" s="9" t="s">
        <v>85</v>
      </c>
      <c r="E3" s="5" t="s">
        <v>96</v>
      </c>
      <c r="F3" s="9">
        <v>110016</v>
      </c>
      <c r="G3" s="5" t="s">
        <v>19</v>
      </c>
      <c r="H3" s="5" t="s">
        <v>72</v>
      </c>
      <c r="I3" s="5" t="s">
        <v>21</v>
      </c>
      <c r="J3" s="5" t="s">
        <v>67</v>
      </c>
      <c r="K3" s="7">
        <v>4000</v>
      </c>
      <c r="L3" s="7">
        <v>3</v>
      </c>
      <c r="M3" s="8">
        <f t="shared" ref="M3:M15" si="0">IFERROR(K3*L3,"NA")</f>
        <v>12000</v>
      </c>
    </row>
    <row r="4" spans="1:13" x14ac:dyDescent="0.25">
      <c r="A4" s="7">
        <v>202308241003</v>
      </c>
      <c r="B4" s="6">
        <v>43833</v>
      </c>
      <c r="C4" s="5" t="s">
        <v>23</v>
      </c>
      <c r="D4" s="9" t="s">
        <v>86</v>
      </c>
      <c r="E4" s="5" t="s">
        <v>95</v>
      </c>
      <c r="F4" s="9">
        <v>110014</v>
      </c>
      <c r="G4" s="5" t="s">
        <v>25</v>
      </c>
      <c r="H4" s="5" t="s">
        <v>73</v>
      </c>
      <c r="I4" s="5" t="s">
        <v>27</v>
      </c>
      <c r="J4" s="5" t="s">
        <v>28</v>
      </c>
      <c r="K4" s="7">
        <v>3200</v>
      </c>
      <c r="L4" s="7">
        <v>5</v>
      </c>
      <c r="M4" s="8">
        <f t="shared" si="0"/>
        <v>16000</v>
      </c>
    </row>
    <row r="5" spans="1:13" x14ac:dyDescent="0.25">
      <c r="A5" s="7">
        <v>202308241004</v>
      </c>
      <c r="B5" s="6">
        <v>43836</v>
      </c>
      <c r="C5" s="5" t="s">
        <v>29</v>
      </c>
      <c r="D5" s="9" t="s">
        <v>87</v>
      </c>
      <c r="E5" s="5" t="s">
        <v>97</v>
      </c>
      <c r="F5" s="9">
        <v>452010</v>
      </c>
      <c r="G5" s="5" t="s">
        <v>34</v>
      </c>
      <c r="H5" s="5" t="s">
        <v>74</v>
      </c>
      <c r="I5" s="5" t="s">
        <v>32</v>
      </c>
      <c r="J5" s="5" t="s">
        <v>68</v>
      </c>
      <c r="K5" s="7" t="s">
        <v>34</v>
      </c>
      <c r="L5" s="7">
        <v>1</v>
      </c>
      <c r="M5" s="8" t="str">
        <f t="shared" si="0"/>
        <v>NA</v>
      </c>
    </row>
    <row r="6" spans="1:13" x14ac:dyDescent="0.25">
      <c r="A6" s="7">
        <v>202308241005</v>
      </c>
      <c r="B6" s="6">
        <v>43837</v>
      </c>
      <c r="C6" s="5" t="s">
        <v>35</v>
      </c>
      <c r="D6" s="9" t="s">
        <v>88</v>
      </c>
      <c r="E6" s="5" t="s">
        <v>98</v>
      </c>
      <c r="F6" s="9">
        <v>560048</v>
      </c>
      <c r="G6" s="5" t="s">
        <v>34</v>
      </c>
      <c r="H6" s="5" t="s">
        <v>37</v>
      </c>
      <c r="I6" s="5" t="s">
        <v>38</v>
      </c>
      <c r="J6" s="5" t="s">
        <v>69</v>
      </c>
      <c r="K6" s="7">
        <v>1500</v>
      </c>
      <c r="L6" s="7">
        <v>3</v>
      </c>
      <c r="M6" s="8">
        <f t="shared" si="0"/>
        <v>4500</v>
      </c>
    </row>
    <row r="7" spans="1:13" x14ac:dyDescent="0.25">
      <c r="A7" s="7">
        <v>202308241007</v>
      </c>
      <c r="B7" s="6">
        <v>43839</v>
      </c>
      <c r="C7" s="5" t="s">
        <v>40</v>
      </c>
      <c r="D7" s="5" t="s">
        <v>83</v>
      </c>
      <c r="E7" s="5" t="s">
        <v>99</v>
      </c>
      <c r="F7" s="5">
        <v>500039</v>
      </c>
      <c r="G7" s="5" t="s">
        <v>13</v>
      </c>
      <c r="H7" s="5" t="s">
        <v>75</v>
      </c>
      <c r="I7" s="5" t="s">
        <v>15</v>
      </c>
      <c r="J7" s="5" t="s">
        <v>67</v>
      </c>
      <c r="K7" s="7">
        <v>4000</v>
      </c>
      <c r="L7" s="7">
        <v>4</v>
      </c>
      <c r="M7" s="8">
        <f t="shared" si="0"/>
        <v>16000</v>
      </c>
    </row>
    <row r="8" spans="1:13" x14ac:dyDescent="0.25">
      <c r="A8" s="7">
        <v>202308241008</v>
      </c>
      <c r="B8" s="6">
        <v>43840</v>
      </c>
      <c r="C8" s="5" t="s">
        <v>44</v>
      </c>
      <c r="D8" s="9" t="s">
        <v>89</v>
      </c>
      <c r="E8" s="5" t="s">
        <v>100</v>
      </c>
      <c r="F8" s="9">
        <v>600001</v>
      </c>
      <c r="G8" s="5" t="s">
        <v>19</v>
      </c>
      <c r="H8" s="5" t="s">
        <v>76</v>
      </c>
      <c r="I8" s="5" t="s">
        <v>15</v>
      </c>
      <c r="J8" s="5" t="s">
        <v>28</v>
      </c>
      <c r="K8" s="7">
        <v>3200</v>
      </c>
      <c r="L8" s="7">
        <v>1</v>
      </c>
      <c r="M8" s="8">
        <f t="shared" si="0"/>
        <v>3200</v>
      </c>
    </row>
    <row r="9" spans="1:13" x14ac:dyDescent="0.25">
      <c r="A9" s="7">
        <v>202308241009</v>
      </c>
      <c r="B9" s="6">
        <v>43841</v>
      </c>
      <c r="C9" s="5" t="s">
        <v>47</v>
      </c>
      <c r="D9" s="5" t="s">
        <v>82</v>
      </c>
      <c r="E9" s="5" t="s">
        <v>95</v>
      </c>
      <c r="F9" s="5">
        <v>110005</v>
      </c>
      <c r="G9" s="5" t="s">
        <v>25</v>
      </c>
      <c r="H9" s="5" t="s">
        <v>77</v>
      </c>
      <c r="I9" s="5" t="s">
        <v>15</v>
      </c>
      <c r="J9" s="5" t="s">
        <v>70</v>
      </c>
      <c r="K9" s="7" t="s">
        <v>34</v>
      </c>
      <c r="L9" s="7">
        <v>5</v>
      </c>
      <c r="M9" s="8" t="str">
        <f t="shared" si="0"/>
        <v>NA</v>
      </c>
    </row>
    <row r="10" spans="1:13" x14ac:dyDescent="0.25">
      <c r="A10" s="7">
        <v>202308241010</v>
      </c>
      <c r="B10" s="6">
        <v>43842</v>
      </c>
      <c r="C10" s="5" t="s">
        <v>51</v>
      </c>
      <c r="D10" s="9" t="s">
        <v>90</v>
      </c>
      <c r="E10" s="5" t="s">
        <v>95</v>
      </c>
      <c r="F10" s="9">
        <v>110014</v>
      </c>
      <c r="G10" s="5" t="s">
        <v>19</v>
      </c>
      <c r="H10" s="5" t="s">
        <v>78</v>
      </c>
      <c r="I10" s="5" t="s">
        <v>15</v>
      </c>
      <c r="J10" s="5" t="s">
        <v>54</v>
      </c>
      <c r="K10" s="7">
        <v>190</v>
      </c>
      <c r="L10" s="7">
        <v>1</v>
      </c>
      <c r="M10" s="8">
        <f t="shared" si="0"/>
        <v>190</v>
      </c>
    </row>
    <row r="11" spans="1:13" x14ac:dyDescent="0.25">
      <c r="A11" s="7">
        <v>202308241011</v>
      </c>
      <c r="B11" s="6">
        <v>43843</v>
      </c>
      <c r="C11" s="5" t="s">
        <v>55</v>
      </c>
      <c r="D11" s="9" t="s">
        <v>91</v>
      </c>
      <c r="E11" s="5" t="s">
        <v>98</v>
      </c>
      <c r="F11" s="9">
        <v>560048</v>
      </c>
      <c r="G11" s="5" t="s">
        <v>34</v>
      </c>
      <c r="H11" s="5" t="s">
        <v>79</v>
      </c>
      <c r="I11" s="5" t="s">
        <v>15</v>
      </c>
      <c r="J11" s="5" t="s">
        <v>68</v>
      </c>
      <c r="K11" s="7">
        <v>4000</v>
      </c>
      <c r="L11" s="7">
        <v>6</v>
      </c>
      <c r="M11" s="8">
        <f t="shared" si="0"/>
        <v>24000</v>
      </c>
    </row>
    <row r="12" spans="1:13" x14ac:dyDescent="0.25">
      <c r="A12" s="7">
        <v>202308241012</v>
      </c>
      <c r="B12" s="6">
        <v>43844</v>
      </c>
      <c r="C12" s="5" t="s">
        <v>59</v>
      </c>
      <c r="D12" s="9" t="s">
        <v>85</v>
      </c>
      <c r="E12" s="5" t="s">
        <v>96</v>
      </c>
      <c r="F12" s="9">
        <v>110016</v>
      </c>
      <c r="G12" s="5" t="s">
        <v>60</v>
      </c>
      <c r="H12" s="5" t="s">
        <v>80</v>
      </c>
      <c r="I12" s="5" t="s">
        <v>15</v>
      </c>
      <c r="J12" s="5" t="s">
        <v>69</v>
      </c>
      <c r="K12" s="7" t="s">
        <v>34</v>
      </c>
      <c r="L12" s="7">
        <v>6</v>
      </c>
      <c r="M12" s="8" t="str">
        <f t="shared" si="0"/>
        <v>NA</v>
      </c>
    </row>
    <row r="13" spans="1:13" x14ac:dyDescent="0.25">
      <c r="A13" s="7">
        <v>202308241013</v>
      </c>
      <c r="B13" s="6">
        <v>43845</v>
      </c>
      <c r="C13" s="5" t="s">
        <v>62</v>
      </c>
      <c r="D13" s="9" t="s">
        <v>92</v>
      </c>
      <c r="E13" s="5" t="s">
        <v>95</v>
      </c>
      <c r="F13" s="9">
        <v>110014</v>
      </c>
      <c r="G13" s="5" t="s">
        <v>34</v>
      </c>
      <c r="H13" s="5" t="s">
        <v>81</v>
      </c>
      <c r="I13" s="5" t="s">
        <v>15</v>
      </c>
      <c r="J13" s="5" t="s">
        <v>16</v>
      </c>
      <c r="K13" s="7">
        <v>210</v>
      </c>
      <c r="L13" s="7">
        <v>6</v>
      </c>
      <c r="M13" s="8">
        <f t="shared" si="0"/>
        <v>1260</v>
      </c>
    </row>
    <row r="14" spans="1:13" x14ac:dyDescent="0.25">
      <c r="A14" s="7">
        <v>202308241013.60001</v>
      </c>
      <c r="B14" s="6">
        <v>43842</v>
      </c>
      <c r="C14" s="5" t="s">
        <v>51</v>
      </c>
      <c r="D14" s="9" t="s">
        <v>90</v>
      </c>
      <c r="E14" s="5" t="s">
        <v>95</v>
      </c>
      <c r="F14" s="9">
        <v>110015</v>
      </c>
      <c r="G14" s="5" t="s">
        <v>19</v>
      </c>
      <c r="H14" s="5" t="s">
        <v>78</v>
      </c>
      <c r="I14" s="5" t="s">
        <v>15</v>
      </c>
      <c r="J14" s="5" t="s">
        <v>54</v>
      </c>
      <c r="K14" s="7">
        <v>7810</v>
      </c>
      <c r="L14" s="7">
        <v>7.75</v>
      </c>
      <c r="M14" s="8">
        <f t="shared" si="0"/>
        <v>60527.5</v>
      </c>
    </row>
    <row r="15" spans="1:13" x14ac:dyDescent="0.25">
      <c r="A15" s="7">
        <v>202308241014.29999</v>
      </c>
      <c r="B15" s="6">
        <v>43843</v>
      </c>
      <c r="C15" s="5" t="s">
        <v>55</v>
      </c>
      <c r="D15" s="9" t="s">
        <v>91</v>
      </c>
      <c r="E15" s="5" t="s">
        <v>98</v>
      </c>
      <c r="F15" s="9">
        <v>560049</v>
      </c>
      <c r="G15" s="5" t="s">
        <v>34</v>
      </c>
      <c r="H15" s="5" t="s">
        <v>79</v>
      </c>
      <c r="I15" s="5" t="s">
        <v>15</v>
      </c>
      <c r="J15" s="5" t="s">
        <v>68</v>
      </c>
      <c r="K15" s="7">
        <v>11620</v>
      </c>
      <c r="L15" s="7">
        <v>8.75</v>
      </c>
      <c r="M15" s="8">
        <f t="shared" si="0"/>
        <v>101675</v>
      </c>
    </row>
    <row r="19" spans="4:4" x14ac:dyDescent="0.25">
      <c r="D19" s="15" t="s">
        <v>101</v>
      </c>
    </row>
    <row r="20" spans="4:4" x14ac:dyDescent="0.25">
      <c r="D20" t="s">
        <v>102</v>
      </c>
    </row>
    <row r="21" spans="4:4" x14ac:dyDescent="0.25">
      <c r="D21" t="s">
        <v>105</v>
      </c>
    </row>
    <row r="22" spans="4:4" x14ac:dyDescent="0.25">
      <c r="D22" t="s">
        <v>103</v>
      </c>
    </row>
    <row r="23" spans="4:4" x14ac:dyDescent="0.25">
      <c r="D23" t="s">
        <v>104</v>
      </c>
    </row>
    <row r="24" spans="4:4" x14ac:dyDescent="0.25">
      <c r="D24" t="s">
        <v>106</v>
      </c>
    </row>
    <row r="25" spans="4:4" x14ac:dyDescent="0.25">
      <c r="D25" t="s">
        <v>107</v>
      </c>
    </row>
  </sheetData>
  <autoFilter ref="A1:M15" xr:uid="{77CF2CB9-2925-457E-AEC0-0BDAF3DC2F85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9BAD-0CA9-419F-90E9-896FD8A573C3}">
  <dimension ref="B2:L22"/>
  <sheetViews>
    <sheetView zoomScale="85" zoomScaleNormal="85" workbookViewId="0">
      <selection activeCell="G14" sqref="G14"/>
    </sheetView>
  </sheetViews>
  <sheetFormatPr defaultRowHeight="15" x14ac:dyDescent="0.25"/>
  <cols>
    <col min="1" max="1" width="4.28515625" customWidth="1"/>
    <col min="2" max="2" width="8.140625" customWidth="1"/>
    <col min="3" max="3" width="7.140625" customWidth="1"/>
    <col min="4" max="4" width="9" customWidth="1"/>
    <col min="5" max="5" width="27.42578125" customWidth="1"/>
    <col min="6" max="6" width="6.85546875" customWidth="1"/>
    <col min="7" max="7" width="11.7109375" customWidth="1"/>
    <col min="8" max="8" width="9.5703125" customWidth="1"/>
    <col min="9" max="9" width="12.28515625" customWidth="1"/>
    <col min="10" max="10" width="3.5703125" customWidth="1"/>
    <col min="11" max="11" width="4.28515625" customWidth="1"/>
    <col min="12" max="12" width="6.85546875" style="1" customWidth="1"/>
  </cols>
  <sheetData>
    <row r="2" spans="2:12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3" t="s">
        <v>9</v>
      </c>
      <c r="L2" s="4" t="s">
        <v>10</v>
      </c>
    </row>
    <row r="3" spans="2:12" x14ac:dyDescent="0.25">
      <c r="B3" s="5">
        <v>202308241001</v>
      </c>
      <c r="C3" s="6">
        <v>43831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7">
        <v>210</v>
      </c>
      <c r="K3" s="7">
        <v>45</v>
      </c>
      <c r="L3" s="8">
        <f>J3*K3</f>
        <v>9450</v>
      </c>
    </row>
    <row r="4" spans="2:12" ht="30.6" customHeight="1" x14ac:dyDescent="0.25">
      <c r="B4" s="5">
        <v>202308241002</v>
      </c>
      <c r="C4" s="6">
        <v>43832</v>
      </c>
      <c r="D4" s="5" t="s">
        <v>17</v>
      </c>
      <c r="E4" s="9" t="s">
        <v>18</v>
      </c>
      <c r="F4" s="5" t="s">
        <v>19</v>
      </c>
      <c r="G4" s="5" t="s">
        <v>20</v>
      </c>
      <c r="H4" s="5" t="s">
        <v>21</v>
      </c>
      <c r="I4" s="5" t="s">
        <v>22</v>
      </c>
      <c r="J4" s="7">
        <v>4000</v>
      </c>
      <c r="K4" s="7">
        <v>3</v>
      </c>
      <c r="L4" s="8">
        <f t="shared" ref="L4:L21" si="0">J4*K4</f>
        <v>12000</v>
      </c>
    </row>
    <row r="5" spans="2:12" ht="45" x14ac:dyDescent="0.25">
      <c r="B5" s="5">
        <v>202308241003</v>
      </c>
      <c r="C5" s="6">
        <v>43833</v>
      </c>
      <c r="D5" s="5" t="s">
        <v>23</v>
      </c>
      <c r="E5" s="9" t="s">
        <v>24</v>
      </c>
      <c r="F5" s="5" t="s">
        <v>25</v>
      </c>
      <c r="G5" s="5" t="s">
        <v>26</v>
      </c>
      <c r="H5" s="5" t="s">
        <v>27</v>
      </c>
      <c r="I5" s="5" t="s">
        <v>28</v>
      </c>
      <c r="J5" s="7">
        <v>3200</v>
      </c>
      <c r="K5" s="7">
        <v>5</v>
      </c>
      <c r="L5" s="8">
        <f t="shared" si="0"/>
        <v>16000</v>
      </c>
    </row>
    <row r="6" spans="2:12" ht="30" x14ac:dyDescent="0.25">
      <c r="B6" s="5">
        <v>202308241004</v>
      </c>
      <c r="C6" s="6">
        <v>43836</v>
      </c>
      <c r="D6" s="5" t="s">
        <v>29</v>
      </c>
      <c r="E6" s="9" t="s">
        <v>30</v>
      </c>
      <c r="F6" s="5"/>
      <c r="G6" s="5" t="s">
        <v>31</v>
      </c>
      <c r="H6" s="5" t="s">
        <v>32</v>
      </c>
      <c r="I6" s="5" t="s">
        <v>33</v>
      </c>
      <c r="J6" s="7" t="s">
        <v>34</v>
      </c>
      <c r="K6" s="7">
        <v>1</v>
      </c>
      <c r="L6" s="8" t="e">
        <f t="shared" si="0"/>
        <v>#VALUE!</v>
      </c>
    </row>
    <row r="7" spans="2:12" ht="30" x14ac:dyDescent="0.25">
      <c r="B7" s="5">
        <v>202308241005</v>
      </c>
      <c r="C7" s="6">
        <v>43837</v>
      </c>
      <c r="D7" s="5" t="s">
        <v>35</v>
      </c>
      <c r="E7" s="9" t="s">
        <v>36</v>
      </c>
      <c r="F7" s="5"/>
      <c r="G7" s="5" t="s">
        <v>37</v>
      </c>
      <c r="H7" s="5" t="s">
        <v>38</v>
      </c>
      <c r="I7" s="5" t="s">
        <v>39</v>
      </c>
      <c r="J7" s="7">
        <v>1500</v>
      </c>
      <c r="K7" s="7">
        <v>3</v>
      </c>
      <c r="L7" s="8">
        <f t="shared" si="0"/>
        <v>4500</v>
      </c>
    </row>
    <row r="8" spans="2:12" ht="15" customHeight="1" x14ac:dyDescent="0.25">
      <c r="B8" s="5"/>
      <c r="C8" s="6"/>
      <c r="D8" s="5"/>
      <c r="E8" s="5"/>
      <c r="F8" s="5"/>
      <c r="G8" s="5"/>
      <c r="H8" s="5"/>
      <c r="I8" s="5"/>
      <c r="J8" s="7"/>
      <c r="K8" s="7"/>
      <c r="L8" s="8"/>
    </row>
    <row r="9" spans="2:12" ht="15" customHeight="1" x14ac:dyDescent="0.25">
      <c r="B9" s="5"/>
      <c r="C9" s="6"/>
      <c r="D9" s="5"/>
      <c r="E9" s="5"/>
      <c r="F9" s="5"/>
      <c r="G9" s="5"/>
      <c r="H9" s="5"/>
      <c r="I9" s="5"/>
      <c r="J9" s="7"/>
      <c r="K9" s="7"/>
      <c r="L9" s="8"/>
    </row>
    <row r="10" spans="2:12" x14ac:dyDescent="0.25">
      <c r="B10" s="5">
        <v>202308241007</v>
      </c>
      <c r="C10" s="6">
        <v>43839</v>
      </c>
      <c r="D10" s="5" t="s">
        <v>40</v>
      </c>
      <c r="E10" s="5" t="s">
        <v>41</v>
      </c>
      <c r="F10" s="5" t="s">
        <v>13</v>
      </c>
      <c r="G10" s="5" t="s">
        <v>42</v>
      </c>
      <c r="H10" s="5" t="s">
        <v>15</v>
      </c>
      <c r="I10" s="5" t="s">
        <v>43</v>
      </c>
      <c r="J10" s="7">
        <v>4000</v>
      </c>
      <c r="K10" s="7">
        <v>4</v>
      </c>
      <c r="L10" s="8">
        <f t="shared" si="0"/>
        <v>16000</v>
      </c>
    </row>
    <row r="11" spans="2:12" ht="30" x14ac:dyDescent="0.25">
      <c r="B11" s="5">
        <v>202308241008</v>
      </c>
      <c r="C11" s="6">
        <v>43840</v>
      </c>
      <c r="D11" s="5" t="s">
        <v>44</v>
      </c>
      <c r="E11" s="9" t="s">
        <v>45</v>
      </c>
      <c r="F11" s="5" t="s">
        <v>19</v>
      </c>
      <c r="G11" s="5" t="s">
        <v>46</v>
      </c>
      <c r="H11" s="5" t="s">
        <v>15</v>
      </c>
      <c r="I11" s="5" t="s">
        <v>28</v>
      </c>
      <c r="J11" s="7">
        <v>3200</v>
      </c>
      <c r="K11" s="7">
        <v>1</v>
      </c>
      <c r="L11" s="8">
        <f t="shared" si="0"/>
        <v>3200</v>
      </c>
    </row>
    <row r="12" spans="2:12" x14ac:dyDescent="0.25">
      <c r="B12" s="5">
        <v>202308241009</v>
      </c>
      <c r="C12" s="6">
        <v>43841</v>
      </c>
      <c r="D12" s="5" t="s">
        <v>47</v>
      </c>
      <c r="E12" s="5" t="s">
        <v>48</v>
      </c>
      <c r="F12" s="5" t="s">
        <v>25</v>
      </c>
      <c r="G12" s="5" t="s">
        <v>49</v>
      </c>
      <c r="H12" s="5" t="s">
        <v>15</v>
      </c>
      <c r="I12" s="5" t="s">
        <v>50</v>
      </c>
      <c r="J12" s="7" t="s">
        <v>34</v>
      </c>
      <c r="K12" s="7">
        <v>5</v>
      </c>
      <c r="L12" s="8" t="e">
        <f t="shared" si="0"/>
        <v>#VALUE!</v>
      </c>
    </row>
    <row r="13" spans="2:12" x14ac:dyDescent="0.25">
      <c r="B13" s="5"/>
      <c r="C13" s="6"/>
      <c r="D13" s="5"/>
      <c r="E13" s="5"/>
      <c r="F13" s="5"/>
      <c r="G13" s="5"/>
      <c r="H13" s="5"/>
      <c r="I13" s="5"/>
      <c r="J13" s="7"/>
      <c r="K13" s="7"/>
      <c r="L13" s="8"/>
    </row>
    <row r="14" spans="2:12" x14ac:dyDescent="0.25">
      <c r="B14" s="5"/>
      <c r="C14" s="6"/>
      <c r="D14" s="5"/>
      <c r="E14" s="5"/>
      <c r="F14" s="5"/>
      <c r="G14" s="5"/>
      <c r="H14" s="5"/>
      <c r="I14" s="5"/>
      <c r="J14" s="7"/>
      <c r="K14" s="7"/>
      <c r="L14" s="8"/>
    </row>
    <row r="15" spans="2:12" ht="45" x14ac:dyDescent="0.25">
      <c r="B15" s="5">
        <v>202308241010</v>
      </c>
      <c r="C15" s="6">
        <v>43842</v>
      </c>
      <c r="D15" s="5" t="s">
        <v>51</v>
      </c>
      <c r="E15" s="9" t="s">
        <v>52</v>
      </c>
      <c r="F15" s="5" t="s">
        <v>19</v>
      </c>
      <c r="G15" s="5" t="s">
        <v>53</v>
      </c>
      <c r="H15" s="5" t="s">
        <v>15</v>
      </c>
      <c r="I15" s="5" t="s">
        <v>54</v>
      </c>
      <c r="J15" s="7">
        <v>190</v>
      </c>
      <c r="K15" s="7">
        <v>1</v>
      </c>
      <c r="L15" s="8">
        <f t="shared" si="0"/>
        <v>190</v>
      </c>
    </row>
    <row r="16" spans="2:12" ht="30" x14ac:dyDescent="0.25">
      <c r="B16" s="5">
        <v>202308241011</v>
      </c>
      <c r="C16" s="6">
        <v>43843</v>
      </c>
      <c r="D16" s="5" t="s">
        <v>55</v>
      </c>
      <c r="E16" s="9" t="s">
        <v>56</v>
      </c>
      <c r="F16" s="5"/>
      <c r="G16" s="5" t="s">
        <v>57</v>
      </c>
      <c r="H16" s="5" t="s">
        <v>15</v>
      </c>
      <c r="I16" s="5" t="s">
        <v>58</v>
      </c>
      <c r="J16" s="7">
        <v>4000</v>
      </c>
      <c r="K16" s="7">
        <v>6</v>
      </c>
      <c r="L16" s="8">
        <f t="shared" si="0"/>
        <v>24000</v>
      </c>
    </row>
    <row r="17" spans="2:12" x14ac:dyDescent="0.25">
      <c r="B17" s="5"/>
      <c r="C17" s="6"/>
      <c r="D17" s="5"/>
      <c r="E17" s="5"/>
      <c r="F17" s="5"/>
      <c r="G17" s="5"/>
      <c r="H17" s="5"/>
      <c r="I17" s="5"/>
      <c r="J17" s="7"/>
      <c r="K17" s="7"/>
      <c r="L17" s="8"/>
    </row>
    <row r="18" spans="2:12" ht="45" x14ac:dyDescent="0.25">
      <c r="B18" s="5">
        <v>202308241012</v>
      </c>
      <c r="C18" s="6">
        <v>43844</v>
      </c>
      <c r="D18" s="5" t="s">
        <v>59</v>
      </c>
      <c r="E18" s="9" t="s">
        <v>18</v>
      </c>
      <c r="F18" s="5" t="s">
        <v>60</v>
      </c>
      <c r="G18" s="5" t="s">
        <v>61</v>
      </c>
      <c r="H18" s="5" t="s">
        <v>15</v>
      </c>
      <c r="I18" s="5" t="s">
        <v>39</v>
      </c>
      <c r="J18" s="7" t="s">
        <v>34</v>
      </c>
      <c r="K18" s="7">
        <v>6</v>
      </c>
      <c r="L18" s="8" t="e">
        <f t="shared" si="0"/>
        <v>#VALUE!</v>
      </c>
    </row>
    <row r="19" spans="2:12" ht="45" x14ac:dyDescent="0.25">
      <c r="B19" s="5">
        <v>202308241013</v>
      </c>
      <c r="C19" s="6">
        <v>43845</v>
      </c>
      <c r="D19" s="5" t="s">
        <v>62</v>
      </c>
      <c r="E19" s="9" t="s">
        <v>24</v>
      </c>
      <c r="F19" s="5"/>
      <c r="G19" s="5" t="s">
        <v>63</v>
      </c>
      <c r="H19" s="5" t="s">
        <v>15</v>
      </c>
      <c r="I19" s="5" t="s">
        <v>16</v>
      </c>
      <c r="J19" s="7">
        <v>210</v>
      </c>
      <c r="K19" s="7">
        <v>6</v>
      </c>
      <c r="L19" s="8">
        <f t="shared" si="0"/>
        <v>1260</v>
      </c>
    </row>
    <row r="20" spans="2:12" ht="45" x14ac:dyDescent="0.25">
      <c r="B20" s="5">
        <v>202308241013.60001</v>
      </c>
      <c r="C20" s="6">
        <v>43842</v>
      </c>
      <c r="D20" s="5" t="s">
        <v>51</v>
      </c>
      <c r="E20" s="9" t="s">
        <v>64</v>
      </c>
      <c r="F20" s="5" t="s">
        <v>19</v>
      </c>
      <c r="G20" s="5" t="s">
        <v>53</v>
      </c>
      <c r="H20" s="5" t="s">
        <v>15</v>
      </c>
      <c r="I20" s="5" t="s">
        <v>54</v>
      </c>
      <c r="J20" s="7">
        <v>7810</v>
      </c>
      <c r="K20" s="7">
        <v>7.75</v>
      </c>
      <c r="L20" s="8">
        <f t="shared" si="0"/>
        <v>60527.5</v>
      </c>
    </row>
    <row r="21" spans="2:12" ht="30" x14ac:dyDescent="0.25">
      <c r="B21" s="5">
        <v>202308241014.29999</v>
      </c>
      <c r="C21" s="6">
        <v>43843</v>
      </c>
      <c r="D21" s="5" t="s">
        <v>55</v>
      </c>
      <c r="E21" s="9" t="s">
        <v>65</v>
      </c>
      <c r="F21" s="5"/>
      <c r="G21" s="5" t="s">
        <v>57</v>
      </c>
      <c r="H21" s="5" t="s">
        <v>15</v>
      </c>
      <c r="I21" s="5" t="s">
        <v>58</v>
      </c>
      <c r="J21" s="7">
        <v>11620</v>
      </c>
      <c r="K21" s="7">
        <v>8.75</v>
      </c>
      <c r="L21" s="8">
        <f t="shared" si="0"/>
        <v>101675</v>
      </c>
    </row>
    <row r="22" spans="2:12" x14ac:dyDescent="0.25">
      <c r="B22" s="5">
        <v>202308241015</v>
      </c>
      <c r="C22" s="6"/>
      <c r="D22" s="5"/>
      <c r="E22" s="5"/>
      <c r="F22" s="5"/>
      <c r="G22" s="5"/>
      <c r="H22" s="5"/>
      <c r="I22" s="5"/>
      <c r="J22" s="7"/>
      <c r="K22" s="7">
        <v>9.75</v>
      </c>
      <c r="L2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</vt:lpstr>
      <vt:lpstr>Unclean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User</cp:lastModifiedBy>
  <dcterms:created xsi:type="dcterms:W3CDTF">2023-08-26T08:14:57Z</dcterms:created>
  <dcterms:modified xsi:type="dcterms:W3CDTF">2025-04-12T19:13:13Z</dcterms:modified>
</cp:coreProperties>
</file>