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2" sheetId="2" r:id="rId5"/>
    <sheet state="visible" name="Pivot Table 1" sheetId="3" r:id="rId6"/>
  </sheets>
  <definedNames/>
  <calcPr/>
</workbook>
</file>

<file path=xl/sharedStrings.xml><?xml version="1.0" encoding="utf-8"?>
<sst xmlns="http://schemas.openxmlformats.org/spreadsheetml/2006/main" count="898" uniqueCount="273">
  <si>
    <t>Product Lines</t>
  </si>
  <si>
    <t>Marketing / Promotion Programs</t>
  </si>
  <si>
    <t>Sales Volume (cases)</t>
  </si>
  <si>
    <t>Total sales per year by a category</t>
  </si>
  <si>
    <t>Account Name</t>
  </si>
  <si>
    <t>Account Address</t>
  </si>
  <si>
    <t>Decision Maker</t>
  </si>
  <si>
    <t>Phone Number</t>
  </si>
  <si>
    <t>Account Type</t>
  </si>
  <si>
    <t>Regular</t>
  </si>
  <si>
    <t>Sugar Free</t>
  </si>
  <si>
    <t>Yellow Edition</t>
  </si>
  <si>
    <t>Cooler?</t>
  </si>
  <si>
    <t>Digital screen?</t>
  </si>
  <si>
    <t>Menu inclusion?</t>
  </si>
  <si>
    <t>Posters?</t>
  </si>
  <si>
    <t>Total</t>
  </si>
  <si>
    <t>Bar 1</t>
  </si>
  <si>
    <t>2131 Patterson Road, Brooklyn NY 11201</t>
  </si>
  <si>
    <t>Dorothy Rizzo</t>
  </si>
  <si>
    <t>(880) 283-6803</t>
  </si>
  <si>
    <t>Bar</t>
  </si>
  <si>
    <t>Yes</t>
  </si>
  <si>
    <t>Bar 2</t>
  </si>
  <si>
    <t>3685 Morningview Lane, New York NY 10013</t>
  </si>
  <si>
    <t>Lawson Moore</t>
  </si>
  <si>
    <t>(711) 426-7350</t>
  </si>
  <si>
    <t>No</t>
  </si>
  <si>
    <t>Restaurant</t>
  </si>
  <si>
    <t>Bar 3</t>
  </si>
  <si>
    <t>2285 Ladybug Drive, New York NY 10013</t>
  </si>
  <si>
    <t>Vin Hudson</t>
  </si>
  <si>
    <t>(952) 952-5573</t>
  </si>
  <si>
    <t>Club</t>
  </si>
  <si>
    <t>Bar 4</t>
  </si>
  <si>
    <t>2930 Southern Street, New York NY 10005</t>
  </si>
  <si>
    <t>Susana Huels</t>
  </si>
  <si>
    <t>(491) 505-6064</t>
  </si>
  <si>
    <t>Hotel</t>
  </si>
  <si>
    <t>Bar 5</t>
  </si>
  <si>
    <t>2807 Geraldine Lane, New York NY 10004</t>
  </si>
  <si>
    <t>Shanna Hettinger</t>
  </si>
  <si>
    <t>(412) 570-0596</t>
  </si>
  <si>
    <t>Bar 6</t>
  </si>
  <si>
    <t>7778 Cherry Road, Bronx NY 10467</t>
  </si>
  <si>
    <t>Roy McGlynn</t>
  </si>
  <si>
    <t>(594) 807-4187</t>
  </si>
  <si>
    <t>Bar 7</t>
  </si>
  <si>
    <t>48 Winchester Avenue, New York NY 10024</t>
  </si>
  <si>
    <t>Lorena Posacco</t>
  </si>
  <si>
    <t>(678) 294-8103</t>
  </si>
  <si>
    <t>Bar 8</t>
  </si>
  <si>
    <t>8735 Squaw Creek Drive, Brooklyn NY 11214</t>
  </si>
  <si>
    <t>Juanita Wisozk</t>
  </si>
  <si>
    <t>(305) 531-1310</t>
  </si>
  <si>
    <t>Bar 9</t>
  </si>
  <si>
    <t>267 Third Road, New York NY 10034</t>
  </si>
  <si>
    <t>Velma Riley</t>
  </si>
  <si>
    <t>(697) 543-0310</t>
  </si>
  <si>
    <t>Bar 10</t>
  </si>
  <si>
    <t>102 Coffee Court, Bronx NY 10461</t>
  </si>
  <si>
    <t>Holly Gaines</t>
  </si>
  <si>
    <t>(277) 456-4626</t>
  </si>
  <si>
    <t>Bar 11</t>
  </si>
  <si>
    <t>44 W. Pheasant Street, Brooklyn NY 11233</t>
  </si>
  <si>
    <t>Gary Brown</t>
  </si>
  <si>
    <t>(459) 968-9453</t>
  </si>
  <si>
    <t>Bar 12</t>
  </si>
  <si>
    <t>7488 N. Marconi Ave, Brooklyn NY 11237</t>
  </si>
  <si>
    <t>Jeffrey Akins</t>
  </si>
  <si>
    <t>(313) 417-8968</t>
  </si>
  <si>
    <t>Bar 13</t>
  </si>
  <si>
    <t>9575 Shipley Court, Brooklyn NY 11201</t>
  </si>
  <si>
    <t>Tim Young</t>
  </si>
  <si>
    <t>(876) 653-1727</t>
  </si>
  <si>
    <t>Bar 14</t>
  </si>
  <si>
    <t>8156 Lake View Street, New York, NY 10025</t>
  </si>
  <si>
    <t>Debra Kroll</t>
  </si>
  <si>
    <t>(628) 832-4986</t>
  </si>
  <si>
    <t>Bar 15</t>
  </si>
  <si>
    <t>44 Madison Dr, New York NY 10032</t>
  </si>
  <si>
    <t>Kelly Boyd</t>
  </si>
  <si>
    <t>(220) 929-0797</t>
  </si>
  <si>
    <t>Restaurant 1</t>
  </si>
  <si>
    <t>9848 Linden St, New York NY 10011</t>
  </si>
  <si>
    <t>Dan Hill</t>
  </si>
  <si>
    <t>(248) 450-0797</t>
  </si>
  <si>
    <t>Restaurant 2</t>
  </si>
  <si>
    <t>805 South Pilgrim Court, Brooklyn NY 11225</t>
  </si>
  <si>
    <t>Javier George</t>
  </si>
  <si>
    <t>(964) 214-3742</t>
  </si>
  <si>
    <t>Restaurant 3</t>
  </si>
  <si>
    <t>9132 Redwood Rd, Bronx NY 10466</t>
  </si>
  <si>
    <t>Christopher Evans</t>
  </si>
  <si>
    <t>(831) 406-6300</t>
  </si>
  <si>
    <t>Restaurant 4</t>
  </si>
  <si>
    <t>3 Warren Drive, New York NY 10040</t>
  </si>
  <si>
    <t>Julie Ross</t>
  </si>
  <si>
    <t>(778) 387-0744</t>
  </si>
  <si>
    <t>Restaurant 5</t>
  </si>
  <si>
    <t>402 Bridgeton Lane, Bronx NY 10468</t>
  </si>
  <si>
    <t>Bill Callahan</t>
  </si>
  <si>
    <t>(617) 419-7996</t>
  </si>
  <si>
    <t>Restaurant 6</t>
  </si>
  <si>
    <t>6 E. Nichols Ave, New York NY 10027</t>
  </si>
  <si>
    <t>Anthony Brooks</t>
  </si>
  <si>
    <t>(349) 801-7566</t>
  </si>
  <si>
    <t>Restaurant 7</t>
  </si>
  <si>
    <t>323 North Edgewood St, Bronx NY 10457</t>
  </si>
  <si>
    <t>Charlotte Leroux</t>
  </si>
  <si>
    <t>(784) 634-6873</t>
  </si>
  <si>
    <t>Restaurant 8</t>
  </si>
  <si>
    <t>484 Thorne St, New York NY 10128</t>
  </si>
  <si>
    <t>Nina Coulter</t>
  </si>
  <si>
    <t>(938) 752-9381</t>
  </si>
  <si>
    <t>Restaurant 9</t>
  </si>
  <si>
    <t>861 Gonzales Lane, Bronx NY 10472</t>
  </si>
  <si>
    <t>Mia Ang</t>
  </si>
  <si>
    <t>(253) 861-1301</t>
  </si>
  <si>
    <t>Restaurant 10</t>
  </si>
  <si>
    <t>267 Randall Mill Dr, New York NY 10033</t>
  </si>
  <si>
    <t>Kathy Rogers</t>
  </si>
  <si>
    <t>(939) 738-6471</t>
  </si>
  <si>
    <t>Restaurant 11</t>
  </si>
  <si>
    <t>12 Lees Creek St, Brooklyn NY 11211</t>
  </si>
  <si>
    <t>Rita Varga</t>
  </si>
  <si>
    <t>(754) 696-3109</t>
  </si>
  <si>
    <t>Restaurant 12</t>
  </si>
  <si>
    <t>240 W. Manhattan St, Bronx NY 10462</t>
  </si>
  <si>
    <t>Mel Berkowitz</t>
  </si>
  <si>
    <t>(967) 547-1542</t>
  </si>
  <si>
    <t>Restaurant 13</t>
  </si>
  <si>
    <t>62 Lower River Road, Staten Island, NY 10306</t>
  </si>
  <si>
    <t>Debra Martin</t>
  </si>
  <si>
    <t>(743) 960-6716</t>
  </si>
  <si>
    <t>Restaurant 14</t>
  </si>
  <si>
    <t>48 S. Brandywine St, New York NY 10002</t>
  </si>
  <si>
    <t>Deshaun Fletcher</t>
  </si>
  <si>
    <t>(845) 304-6511</t>
  </si>
  <si>
    <t>Restaurant 15</t>
  </si>
  <si>
    <t>5 Tallwood St, Brooklyn NY 11233</t>
  </si>
  <si>
    <t>Kari Lenz</t>
  </si>
  <si>
    <t>(886) 554-5339</t>
  </si>
  <si>
    <t>Nightclub 1</t>
  </si>
  <si>
    <t>77 Stillwater St, Brooklyn NY 11213</t>
  </si>
  <si>
    <t>John Mackey</t>
  </si>
  <si>
    <t>(831) 581-1892</t>
  </si>
  <si>
    <t>Nightclub 2</t>
  </si>
  <si>
    <t>7061 Bishop St, Yonkers NY 10701</t>
  </si>
  <si>
    <t>Raymond Heywin</t>
  </si>
  <si>
    <t>(571) 843-1746</t>
  </si>
  <si>
    <t>Nightclub 3</t>
  </si>
  <si>
    <t>7223 Cedarwood Ave, Brooklyn NY 11221</t>
  </si>
  <si>
    <t>Janie Roberson</t>
  </si>
  <si>
    <t>(924) 516-6566</t>
  </si>
  <si>
    <t>Nightclub 4</t>
  </si>
  <si>
    <t>62 Lafayette Ave, Bronx NY 10462</t>
  </si>
  <si>
    <t>Brooke Hayes</t>
  </si>
  <si>
    <t>(247) 999-3394</t>
  </si>
  <si>
    <t>Nightclub 5</t>
  </si>
  <si>
    <t>7839 Elm St, Staten Island NY 10306</t>
  </si>
  <si>
    <t>Lee Niemeyer</t>
  </si>
  <si>
    <t>(920) 451-3973</t>
  </si>
  <si>
    <t>Nightclub 6</t>
  </si>
  <si>
    <t>429 Stonybrook Dr, Brooklyn NY 11203</t>
  </si>
  <si>
    <t>Stephen Harris</t>
  </si>
  <si>
    <t>(258) 948-7479</t>
  </si>
  <si>
    <t>Nightclub 7</t>
  </si>
  <si>
    <t>640 Beechwood Dr, Bronx NY 10461</t>
  </si>
  <si>
    <t>Juan Scott</t>
  </si>
  <si>
    <t>(357) 532-0838</t>
  </si>
  <si>
    <t>Best Performing Accounts</t>
  </si>
  <si>
    <t>Nightclub 8</t>
  </si>
  <si>
    <t>9453 N. Wagon Lane, Brooklyn NY 11237</t>
  </si>
  <si>
    <t>Kurt Issacs</t>
  </si>
  <si>
    <t>(454) 903-5770</t>
  </si>
  <si>
    <t>Nightclub 9</t>
  </si>
  <si>
    <t>81 San Carlos Road, Bronx NY 10463</t>
  </si>
  <si>
    <t>Dominique Johnson</t>
  </si>
  <si>
    <t>(336) 448-7026</t>
  </si>
  <si>
    <t>Nightclub 10</t>
  </si>
  <si>
    <t>596 Coffee St, Bronx NY 10472</t>
  </si>
  <si>
    <t>Larry Alaimo</t>
  </si>
  <si>
    <t>(242) 869-1226</t>
  </si>
  <si>
    <t>Worst Performing Accounts</t>
  </si>
  <si>
    <t>Nightclub 11</t>
  </si>
  <si>
    <t>92 Princess St, New York NY 10033</t>
  </si>
  <si>
    <t>Carlos Moya</t>
  </si>
  <si>
    <t>(485) 453-8693</t>
  </si>
  <si>
    <t>Event Venue 1</t>
  </si>
  <si>
    <t>Nightclub 12</t>
  </si>
  <si>
    <t>9151 River St, Brooklyn NY 11230</t>
  </si>
  <si>
    <t>Shaun Salvatore</t>
  </si>
  <si>
    <t>(691) 657-1498</t>
  </si>
  <si>
    <t>Event Venue 11</t>
  </si>
  <si>
    <t>Nightclub 13</t>
  </si>
  <si>
    <t>424 Hall Ave, New York NY 10128</t>
  </si>
  <si>
    <t>Annie Fuentes</t>
  </si>
  <si>
    <t>(462) 693-6254</t>
  </si>
  <si>
    <t>Nightclub 14</t>
  </si>
  <si>
    <t>81 Crescent St, Brooklyn NY 11210</t>
  </si>
  <si>
    <t>Maria Sawyer</t>
  </si>
  <si>
    <t>(881) 243-5276</t>
  </si>
  <si>
    <t>Nightclub 15</t>
  </si>
  <si>
    <t>7217 Birch Hill Dr, New York NY 10009</t>
  </si>
  <si>
    <t>Darnell Straughter</t>
  </si>
  <si>
    <t>(680) 628-4625</t>
  </si>
  <si>
    <t>7184 Center Court, Brooklyn NY 11208</t>
  </si>
  <si>
    <t>Richard Breaux</t>
  </si>
  <si>
    <t>(685) 981-8556</t>
  </si>
  <si>
    <t>Event Venue 2</t>
  </si>
  <si>
    <t>815 2nd St, New York NY 10028</t>
  </si>
  <si>
    <t>Craig Collins</t>
  </si>
  <si>
    <t>(828) 840-2736</t>
  </si>
  <si>
    <t>Event Venue 3</t>
  </si>
  <si>
    <t>9875 Franklin Rd, Brooklyn NY 11223</t>
  </si>
  <si>
    <t>Donna Lam</t>
  </si>
  <si>
    <t>(931) 618-9558</t>
  </si>
  <si>
    <t>Event Venue 4</t>
  </si>
  <si>
    <t>601 Bank Ave, Brooklyn NY 11218</t>
  </si>
  <si>
    <t>Teresa Vasbinder</t>
  </si>
  <si>
    <t>(261) 690-0303</t>
  </si>
  <si>
    <t>Event Venue 5</t>
  </si>
  <si>
    <t>21 Yukon St, Bronx NY 10451</t>
  </si>
  <si>
    <t>Andre Mobley</t>
  </si>
  <si>
    <t>(597) 701-9429</t>
  </si>
  <si>
    <t>Event Venue 6</t>
  </si>
  <si>
    <t>18 N. Woodland Ave, New York NY 10025</t>
  </si>
  <si>
    <t>Ray Hernandez</t>
  </si>
  <si>
    <t>(609) 345-8163</t>
  </si>
  <si>
    <t>Event Venue 7</t>
  </si>
  <si>
    <t>65 Lower River Ave, Bronx NY 10465</t>
  </si>
  <si>
    <t>Thomas Stewart</t>
  </si>
  <si>
    <t>(381) 643-1230</t>
  </si>
  <si>
    <t>Event Venue 8</t>
  </si>
  <si>
    <t>8680 Alderwood St, New York NY 10032</t>
  </si>
  <si>
    <t>Henry Lange</t>
  </si>
  <si>
    <t>(293) 473-1512</t>
  </si>
  <si>
    <t>Event Venue 9</t>
  </si>
  <si>
    <t>8388 Gonzales St, Brooklyn NY 11228</t>
  </si>
  <si>
    <t>Danielle Tomas</t>
  </si>
  <si>
    <t>(459) 261-2301</t>
  </si>
  <si>
    <t>Event Venue 10</t>
  </si>
  <si>
    <t>9760 Taylor Dr, Brooklyn NY 11211</t>
  </si>
  <si>
    <t>Joe Schimke</t>
  </si>
  <si>
    <t>(936) 816-9148</t>
  </si>
  <si>
    <t>419 E. Henry Ave, New York NY 10031</t>
  </si>
  <si>
    <t>Carlos Jackson</t>
  </si>
  <si>
    <t>(201) 363-0653</t>
  </si>
  <si>
    <t>Event Venue 12</t>
  </si>
  <si>
    <t>8083 8th St, Brooklyn NY 11209</t>
  </si>
  <si>
    <t>Russell Wallace</t>
  </si>
  <si>
    <t>(237) 890-0247</t>
  </si>
  <si>
    <t>Event Venue 13</t>
  </si>
  <si>
    <t>2 Rock Maple Ave, New York NY 10029</t>
  </si>
  <si>
    <t>Shameka West</t>
  </si>
  <si>
    <t>(488) 656-0761</t>
  </si>
  <si>
    <t>Event Venue 14</t>
  </si>
  <si>
    <t>9577 Nicolls Ave, Staten Island NY 10312</t>
  </si>
  <si>
    <t>Kevin Fleming</t>
  </si>
  <si>
    <t>(650) 848-8284</t>
  </si>
  <si>
    <t>Event Venue 15</t>
  </si>
  <si>
    <t>174 Del Monte St, Brooklyn NY 11224</t>
  </si>
  <si>
    <t>Anna Grey</t>
  </si>
  <si>
    <t>(980) 437-1451</t>
  </si>
  <si>
    <t>Total sales by Account Type and Year</t>
  </si>
  <si>
    <t>Sales growth/trends by Account Type</t>
  </si>
  <si>
    <t>Sales growth/trends by Year</t>
  </si>
  <si>
    <t>Best and worst performing accounts (overall</t>
  </si>
  <si>
    <t>Effect of assortment (product lines) presence on sales</t>
  </si>
  <si>
    <t>Effectiveness of the different marketing/promotion programs</t>
  </si>
  <si>
    <t>Sorting to find best and worst performing accounts</t>
  </si>
  <si>
    <t xml:space="preserve">MAX of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</si>
</sst>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/>
    <font>
      <b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Inconsolata"/>
    </font>
    <font>
      <sz val="12.0"/>
      <color rgb="FF333333"/>
      <name val="&quot;Open Sans&quot;"/>
    </font>
    <font>
      <b/>
      <sz val="18.0"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</fills>
  <borders count="4">
    <border/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1" fillId="3" fontId="1" numFmtId="0" xfId="0" applyBorder="1" applyFill="1" applyFont="1"/>
    <xf borderId="1" fillId="4" fontId="1" numFmtId="0" xfId="0" applyBorder="1" applyFill="1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center"/>
    </xf>
    <xf borderId="0" fillId="5" fontId="5" numFmtId="0" xfId="0" applyAlignment="1" applyFill="1" applyFont="1">
      <alignment horizontal="center"/>
    </xf>
    <xf borderId="0" fillId="5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45818E"/>
          <bgColor rgb="FF45818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Bar, Restaurant, Club and Hotel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Sheet1!$S$3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Sheet1!$T$2:$X$2</c:f>
            </c:strRef>
          </c:cat>
          <c:val>
            <c:numRef>
              <c:f>Sheet1!$T$3:$X$3</c:f>
              <c:numCache/>
            </c:numRef>
          </c:val>
          <c:smooth val="0"/>
        </c:ser>
        <c:ser>
          <c:idx val="1"/>
          <c:order val="1"/>
          <c:tx>
            <c:strRef>
              <c:f>Sheet1!$S$4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Sheet1!$T$2:$X$2</c:f>
            </c:strRef>
          </c:cat>
          <c:val>
            <c:numRef>
              <c:f>Sheet1!$T$4:$X$4</c:f>
              <c:numCache/>
            </c:numRef>
          </c:val>
          <c:smooth val="0"/>
        </c:ser>
        <c:ser>
          <c:idx val="2"/>
          <c:order val="2"/>
          <c:tx>
            <c:strRef>
              <c:f>Sheet1!$S$5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Sheet1!$T$2:$X$2</c:f>
            </c:strRef>
          </c:cat>
          <c:val>
            <c:numRef>
              <c:f>Sheet1!$T$5:$X$5</c:f>
              <c:numCache/>
            </c:numRef>
          </c:val>
          <c:smooth val="0"/>
        </c:ser>
        <c:ser>
          <c:idx val="3"/>
          <c:order val="3"/>
          <c:tx>
            <c:strRef>
              <c:f>Sheet1!$S$6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Sheet1!$T$2:$X$2</c:f>
            </c:strRef>
          </c:cat>
          <c:val>
            <c:numRef>
              <c:f>Sheet1!$T$6:$X$6</c:f>
              <c:numCache/>
            </c:numRef>
          </c:val>
          <c:smooth val="0"/>
        </c:ser>
        <c:axId val="482620907"/>
        <c:axId val="1576796578"/>
      </c:lineChart>
      <c:catAx>
        <c:axId val="482620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6796578"/>
      </c:catAx>
      <c:valAx>
        <c:axId val="1576796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26209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sales per Category of Account for years of  (2017-2021)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Sheet1!$Y$1:$Y$2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Sheet1!$S$3:$S$6</c:f>
            </c:strRef>
          </c:cat>
          <c:val>
            <c:numRef>
              <c:f>Sheet1!$Y$3:$Y$6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i="0" sz="16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D9D9D9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sales per Category of Account for years of  (2017)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Sheet1!$S$3:$S$6</c:f>
            </c:strRef>
          </c:cat>
          <c:val>
            <c:numRef>
              <c:f>Sheet1!$T$3:$T$6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i="0" sz="16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D9D9D9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sales per Category of Account for years of  (2018)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Sheet1!$S$3:$S$6</c:f>
            </c:strRef>
          </c:cat>
          <c:val>
            <c:numRef>
              <c:f>Sheet1!$U$3:$U$6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i="0" sz="16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D9D9D9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sales per Category of Account for years of  (2019)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Sheet1!$S$3:$S$6</c:f>
            </c:strRef>
          </c:cat>
          <c:val>
            <c:numRef>
              <c:f>Sheet1!$V$3:$V$6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i="0" sz="16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D9D9D9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sales per Category of Account for years of  (2020)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Sheet1!$S$3:$S$6</c:f>
            </c:strRef>
          </c:cat>
          <c:val>
            <c:numRef>
              <c:f>Sheet1!$W$3:$W$6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i="0" sz="16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D9D9D9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sales per Category of Account for years of  (2021)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Sheet1!$S$3:$S$6</c:f>
            </c:strRef>
          </c:cat>
          <c:val>
            <c:numRef>
              <c:f>Sheet1!$X$3:$X$6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i="0" sz="16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D9D9D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142875</xdr:colOff>
      <xdr:row>7</xdr:row>
      <xdr:rowOff>161925</xdr:rowOff>
    </xdr:from>
    <xdr:ext cx="4038600" cy="2609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161925</xdr:colOff>
      <xdr:row>23</xdr:row>
      <xdr:rowOff>161925</xdr:rowOff>
    </xdr:from>
    <xdr:ext cx="4038600" cy="26098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457200</xdr:colOff>
      <xdr:row>68</xdr:row>
      <xdr:rowOff>19050</xdr:rowOff>
    </xdr:from>
    <xdr:ext cx="4686300" cy="3219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381000</xdr:colOff>
      <xdr:row>68</xdr:row>
      <xdr:rowOff>19050</xdr:rowOff>
    </xdr:from>
    <xdr:ext cx="4686300" cy="32194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504825</xdr:colOff>
      <xdr:row>85</xdr:row>
      <xdr:rowOff>104775</xdr:rowOff>
    </xdr:from>
    <xdr:ext cx="4686300" cy="32194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523875</xdr:colOff>
      <xdr:row>85</xdr:row>
      <xdr:rowOff>104775</xdr:rowOff>
    </xdr:from>
    <xdr:ext cx="4686300" cy="32194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18</xdr:col>
      <xdr:colOff>19050</xdr:colOff>
      <xdr:row>85</xdr:row>
      <xdr:rowOff>104775</xdr:rowOff>
    </xdr:from>
    <xdr:ext cx="4686300" cy="32194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6.71"/>
    <col customWidth="1" min="2" max="2" width="41.14"/>
    <col customWidth="1" min="3" max="4" width="21.14"/>
    <col customWidth="1" min="5" max="5" width="14.0"/>
    <col customWidth="1" min="6" max="6" width="10.0"/>
    <col customWidth="1" min="7" max="7" width="11.43"/>
    <col customWidth="1" min="8" max="8" width="14.43"/>
    <col customWidth="1" min="9" max="9" width="8.71"/>
    <col customWidth="1" min="10" max="10" width="14.86"/>
    <col customWidth="1" min="11" max="11" width="16.86"/>
    <col customWidth="1" min="12" max="26" width="8.71"/>
  </cols>
  <sheetData>
    <row r="1">
      <c r="A1" s="1"/>
      <c r="B1" s="1"/>
      <c r="C1" s="1"/>
      <c r="D1" s="1"/>
      <c r="E1" s="1"/>
      <c r="F1" s="2" t="s">
        <v>0</v>
      </c>
      <c r="G1" s="3"/>
      <c r="H1" s="4"/>
      <c r="I1" s="5" t="s">
        <v>1</v>
      </c>
      <c r="J1" s="3"/>
      <c r="K1" s="3"/>
      <c r="L1" s="4"/>
      <c r="M1" s="6" t="s">
        <v>2</v>
      </c>
      <c r="N1" s="3"/>
      <c r="O1" s="3"/>
      <c r="P1" s="3"/>
      <c r="Q1" s="4"/>
      <c r="T1" s="7" t="s">
        <v>3</v>
      </c>
    </row>
    <row r="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>
        <v>2017.0</v>
      </c>
      <c r="N2" s="1">
        <v>2018.0</v>
      </c>
      <c r="O2" s="1">
        <v>2019.0</v>
      </c>
      <c r="P2" s="1">
        <v>2020.0</v>
      </c>
      <c r="Q2" s="1">
        <v>2021.0</v>
      </c>
      <c r="R2" s="7" t="s">
        <v>16</v>
      </c>
      <c r="T2" s="7">
        <v>2017.0</v>
      </c>
      <c r="U2" s="7">
        <v>2018.0</v>
      </c>
      <c r="V2" s="7">
        <v>2019.0</v>
      </c>
      <c r="W2" s="7">
        <v>2020.0</v>
      </c>
      <c r="X2" s="7">
        <v>2021.0</v>
      </c>
      <c r="Y2" s="7" t="s">
        <v>16</v>
      </c>
    </row>
    <row r="3">
      <c r="A3" s="8" t="s">
        <v>17</v>
      </c>
      <c r="B3" s="8" t="s">
        <v>18</v>
      </c>
      <c r="C3" s="8" t="s">
        <v>19</v>
      </c>
      <c r="D3" s="8" t="s">
        <v>20</v>
      </c>
      <c r="E3" s="8" t="s">
        <v>21</v>
      </c>
      <c r="F3" s="8" t="s">
        <v>22</v>
      </c>
      <c r="G3" s="8" t="s">
        <v>22</v>
      </c>
      <c r="H3" s="8" t="s">
        <v>22</v>
      </c>
      <c r="I3" s="8" t="s">
        <v>22</v>
      </c>
      <c r="J3" s="8" t="s">
        <v>22</v>
      </c>
      <c r="K3" s="8" t="s">
        <v>22</v>
      </c>
      <c r="L3" s="8" t="s">
        <v>22</v>
      </c>
      <c r="M3" s="8">
        <v>1982.0</v>
      </c>
      <c r="N3" s="8">
        <v>5388.0</v>
      </c>
      <c r="O3" s="8">
        <v>7063.0</v>
      </c>
      <c r="P3" s="8">
        <v>7208.0</v>
      </c>
      <c r="Q3" s="8">
        <v>9093.0</v>
      </c>
      <c r="R3" s="8">
        <f t="shared" ref="R3:R62" si="2">SUM(M3:Q3)</f>
        <v>30734</v>
      </c>
      <c r="S3" s="7" t="s">
        <v>21</v>
      </c>
      <c r="T3" s="9">
        <f t="shared" ref="T3:X3" si="1">SUM(M3:M17)</f>
        <v>51804</v>
      </c>
      <c r="U3" s="9">
        <f t="shared" si="1"/>
        <v>60121</v>
      </c>
      <c r="V3" s="10">
        <f t="shared" si="1"/>
        <v>60760</v>
      </c>
      <c r="W3" s="9">
        <f t="shared" si="1"/>
        <v>75991</v>
      </c>
      <c r="X3" s="9">
        <f t="shared" si="1"/>
        <v>94147</v>
      </c>
      <c r="Y3" s="8">
        <f t="shared" ref="Y3:Y6" si="4">SUM(T3:X3)</f>
        <v>342823</v>
      </c>
    </row>
    <row r="4">
      <c r="A4" s="8" t="s">
        <v>23</v>
      </c>
      <c r="B4" s="8" t="s">
        <v>24</v>
      </c>
      <c r="C4" s="8" t="s">
        <v>25</v>
      </c>
      <c r="D4" s="8" t="s">
        <v>26</v>
      </c>
      <c r="E4" s="8" t="s">
        <v>21</v>
      </c>
      <c r="F4" s="8" t="s">
        <v>22</v>
      </c>
      <c r="G4" s="8" t="s">
        <v>22</v>
      </c>
      <c r="H4" s="8" t="s">
        <v>22</v>
      </c>
      <c r="I4" s="8" t="s">
        <v>27</v>
      </c>
      <c r="J4" s="8" t="s">
        <v>22</v>
      </c>
      <c r="K4" s="8" t="s">
        <v>22</v>
      </c>
      <c r="L4" s="8" t="s">
        <v>22</v>
      </c>
      <c r="M4" s="8">
        <v>2786.0</v>
      </c>
      <c r="N4" s="8">
        <v>3804.0</v>
      </c>
      <c r="O4" s="8">
        <v>4121.0</v>
      </c>
      <c r="P4" s="8">
        <v>6210.0</v>
      </c>
      <c r="Q4" s="8">
        <v>6909.0</v>
      </c>
      <c r="R4" s="8">
        <f t="shared" si="2"/>
        <v>23830</v>
      </c>
      <c r="S4" s="7" t="s">
        <v>28</v>
      </c>
      <c r="T4" s="9">
        <f t="shared" ref="T4:X4" si="3">SUM(M18:M32)</f>
        <v>46025</v>
      </c>
      <c r="U4" s="9">
        <f t="shared" si="3"/>
        <v>65032</v>
      </c>
      <c r="V4" s="9">
        <f t="shared" si="3"/>
        <v>77731</v>
      </c>
      <c r="W4" s="9">
        <f t="shared" si="3"/>
        <v>89595</v>
      </c>
      <c r="X4" s="9">
        <f t="shared" si="3"/>
        <v>102185</v>
      </c>
      <c r="Y4" s="8">
        <f t="shared" si="4"/>
        <v>380568</v>
      </c>
    </row>
    <row r="5">
      <c r="A5" s="8" t="s">
        <v>29</v>
      </c>
      <c r="B5" s="8" t="s">
        <v>30</v>
      </c>
      <c r="C5" s="8" t="s">
        <v>31</v>
      </c>
      <c r="D5" s="8" t="s">
        <v>32</v>
      </c>
      <c r="E5" s="8" t="s">
        <v>21</v>
      </c>
      <c r="F5" s="8" t="s">
        <v>22</v>
      </c>
      <c r="G5" s="8" t="s">
        <v>22</v>
      </c>
      <c r="H5" s="8" t="s">
        <v>22</v>
      </c>
      <c r="I5" s="8" t="s">
        <v>22</v>
      </c>
      <c r="J5" s="8" t="s">
        <v>22</v>
      </c>
      <c r="K5" s="8" t="s">
        <v>22</v>
      </c>
      <c r="L5" s="8" t="s">
        <v>22</v>
      </c>
      <c r="M5" s="8">
        <v>1209.0</v>
      </c>
      <c r="N5" s="8">
        <v>1534.0</v>
      </c>
      <c r="O5" s="8">
        <v>1634.0</v>
      </c>
      <c r="P5" s="8">
        <v>4302.0</v>
      </c>
      <c r="Q5" s="8">
        <v>9768.0</v>
      </c>
      <c r="R5" s="8">
        <f t="shared" si="2"/>
        <v>18447</v>
      </c>
      <c r="S5" s="7" t="s">
        <v>33</v>
      </c>
      <c r="T5" s="10">
        <f t="shared" ref="T5:X5" si="5">SUM(M33:M47)</f>
        <v>47259</v>
      </c>
      <c r="U5" s="10">
        <f t="shared" si="5"/>
        <v>67275</v>
      </c>
      <c r="V5" s="10">
        <f t="shared" si="5"/>
        <v>79646</v>
      </c>
      <c r="W5" s="10">
        <f t="shared" si="5"/>
        <v>102065</v>
      </c>
      <c r="X5" s="10">
        <f t="shared" si="5"/>
        <v>112270</v>
      </c>
      <c r="Y5" s="8">
        <f t="shared" si="4"/>
        <v>408515</v>
      </c>
    </row>
    <row r="6">
      <c r="A6" s="8" t="s">
        <v>34</v>
      </c>
      <c r="B6" s="8" t="s">
        <v>35</v>
      </c>
      <c r="C6" s="8" t="s">
        <v>36</v>
      </c>
      <c r="D6" s="8" t="s">
        <v>37</v>
      </c>
      <c r="E6" s="8" t="s">
        <v>21</v>
      </c>
      <c r="F6" s="8" t="s">
        <v>22</v>
      </c>
      <c r="G6" s="8" t="s">
        <v>22</v>
      </c>
      <c r="H6" s="8" t="s">
        <v>22</v>
      </c>
      <c r="I6" s="8" t="s">
        <v>22</v>
      </c>
      <c r="J6" s="8" t="s">
        <v>22</v>
      </c>
      <c r="K6" s="8" t="s">
        <v>22</v>
      </c>
      <c r="L6" s="8" t="s">
        <v>22</v>
      </c>
      <c r="M6" s="8">
        <v>906.0</v>
      </c>
      <c r="N6" s="8">
        <v>1251.0</v>
      </c>
      <c r="O6" s="8">
        <v>2897.0</v>
      </c>
      <c r="P6" s="8">
        <v>4499.0</v>
      </c>
      <c r="Q6" s="8">
        <v>9428.0</v>
      </c>
      <c r="R6" s="8">
        <f t="shared" si="2"/>
        <v>18981</v>
      </c>
      <c r="S6" s="7" t="s">
        <v>38</v>
      </c>
      <c r="T6" s="9">
        <f t="shared" ref="T6:X6" si="6">SUM(M48:M62)</f>
        <v>44888</v>
      </c>
      <c r="U6" s="9">
        <f t="shared" si="6"/>
        <v>50567</v>
      </c>
      <c r="V6" s="9">
        <f t="shared" si="6"/>
        <v>70312</v>
      </c>
      <c r="W6" s="9">
        <f t="shared" si="6"/>
        <v>82583</v>
      </c>
      <c r="X6" s="9">
        <f t="shared" si="6"/>
        <v>100592</v>
      </c>
      <c r="Y6" s="8">
        <f t="shared" si="4"/>
        <v>348942</v>
      </c>
    </row>
    <row r="7">
      <c r="A7" s="8" t="s">
        <v>39</v>
      </c>
      <c r="B7" s="8" t="s">
        <v>40</v>
      </c>
      <c r="C7" s="8" t="s">
        <v>41</v>
      </c>
      <c r="D7" s="8" t="s">
        <v>42</v>
      </c>
      <c r="E7" s="8" t="s">
        <v>21</v>
      </c>
      <c r="F7" s="8" t="s">
        <v>22</v>
      </c>
      <c r="G7" s="8" t="s">
        <v>22</v>
      </c>
      <c r="H7" s="8" t="s">
        <v>27</v>
      </c>
      <c r="I7" s="8" t="s">
        <v>22</v>
      </c>
      <c r="J7" s="8" t="s">
        <v>22</v>
      </c>
      <c r="K7" s="8" t="s">
        <v>22</v>
      </c>
      <c r="L7" s="8" t="s">
        <v>22</v>
      </c>
      <c r="M7" s="8">
        <v>1421.0</v>
      </c>
      <c r="N7" s="8">
        <v>1893.0</v>
      </c>
      <c r="O7" s="8">
        <v>2722.0</v>
      </c>
      <c r="P7" s="8">
        <v>4410.0</v>
      </c>
      <c r="Q7" s="8">
        <v>5873.0</v>
      </c>
      <c r="R7" s="8">
        <f t="shared" si="2"/>
        <v>16319</v>
      </c>
    </row>
    <row r="8">
      <c r="A8" s="8" t="s">
        <v>43</v>
      </c>
      <c r="B8" s="8" t="s">
        <v>44</v>
      </c>
      <c r="C8" s="8" t="s">
        <v>45</v>
      </c>
      <c r="D8" s="8" t="s">
        <v>46</v>
      </c>
      <c r="E8" s="8" t="s">
        <v>21</v>
      </c>
      <c r="F8" s="8" t="s">
        <v>22</v>
      </c>
      <c r="G8" s="8" t="s">
        <v>22</v>
      </c>
      <c r="H8" s="8" t="s">
        <v>22</v>
      </c>
      <c r="I8" s="8" t="s">
        <v>27</v>
      </c>
      <c r="J8" s="8" t="s">
        <v>22</v>
      </c>
      <c r="K8" s="8" t="s">
        <v>22</v>
      </c>
      <c r="L8" s="8" t="s">
        <v>27</v>
      </c>
      <c r="M8" s="8">
        <v>2341.0</v>
      </c>
      <c r="N8" s="8">
        <v>6105.0</v>
      </c>
      <c r="O8" s="8">
        <v>7777.0</v>
      </c>
      <c r="P8" s="8">
        <v>7891.0</v>
      </c>
      <c r="Q8" s="8">
        <v>8758.0</v>
      </c>
      <c r="R8" s="8">
        <f t="shared" si="2"/>
        <v>32872</v>
      </c>
    </row>
    <row r="9">
      <c r="A9" s="8" t="s">
        <v>47</v>
      </c>
      <c r="B9" s="8" t="s">
        <v>48</v>
      </c>
      <c r="C9" s="8" t="s">
        <v>49</v>
      </c>
      <c r="D9" s="8" t="s">
        <v>50</v>
      </c>
      <c r="E9" s="8" t="s">
        <v>21</v>
      </c>
      <c r="F9" s="8" t="s">
        <v>22</v>
      </c>
      <c r="G9" s="8" t="s">
        <v>27</v>
      </c>
      <c r="H9" s="8" t="s">
        <v>27</v>
      </c>
      <c r="I9" s="8" t="s">
        <v>27</v>
      </c>
      <c r="J9" s="8" t="s">
        <v>27</v>
      </c>
      <c r="K9" s="8" t="s">
        <v>22</v>
      </c>
      <c r="L9" s="8" t="s">
        <v>27</v>
      </c>
      <c r="M9" s="8">
        <v>9252.0</v>
      </c>
      <c r="N9" s="8">
        <v>8499.0</v>
      </c>
      <c r="O9" s="8">
        <v>991.0</v>
      </c>
      <c r="P9" s="8">
        <v>448.0</v>
      </c>
      <c r="Q9" s="8">
        <v>211.0</v>
      </c>
      <c r="R9" s="8">
        <f t="shared" si="2"/>
        <v>19401</v>
      </c>
    </row>
    <row r="10">
      <c r="A10" s="8" t="s">
        <v>51</v>
      </c>
      <c r="B10" s="8" t="s">
        <v>52</v>
      </c>
      <c r="C10" s="8" t="s">
        <v>53</v>
      </c>
      <c r="D10" s="8" t="s">
        <v>54</v>
      </c>
      <c r="E10" s="8" t="s">
        <v>21</v>
      </c>
      <c r="F10" s="8" t="s">
        <v>22</v>
      </c>
      <c r="G10" s="8" t="s">
        <v>22</v>
      </c>
      <c r="H10" s="8" t="s">
        <v>22</v>
      </c>
      <c r="I10" s="8" t="s">
        <v>22</v>
      </c>
      <c r="J10" s="8" t="s">
        <v>27</v>
      </c>
      <c r="K10" s="8" t="s">
        <v>22</v>
      </c>
      <c r="L10" s="8" t="s">
        <v>27</v>
      </c>
      <c r="M10" s="8">
        <v>1581.0</v>
      </c>
      <c r="N10" s="8">
        <v>4799.0</v>
      </c>
      <c r="O10" s="8">
        <v>6582.0</v>
      </c>
      <c r="P10" s="8">
        <v>9024.0</v>
      </c>
      <c r="Q10" s="8">
        <v>9759.0</v>
      </c>
      <c r="R10" s="8">
        <f t="shared" si="2"/>
        <v>31745</v>
      </c>
    </row>
    <row r="11">
      <c r="A11" s="8" t="s">
        <v>55</v>
      </c>
      <c r="B11" s="8" t="s">
        <v>56</v>
      </c>
      <c r="C11" s="8" t="s">
        <v>57</v>
      </c>
      <c r="D11" s="8" t="s">
        <v>58</v>
      </c>
      <c r="E11" s="8" t="s">
        <v>21</v>
      </c>
      <c r="F11" s="8" t="s">
        <v>22</v>
      </c>
      <c r="G11" s="8" t="s">
        <v>27</v>
      </c>
      <c r="H11" s="8" t="s">
        <v>27</v>
      </c>
      <c r="I11" s="8" t="s">
        <v>27</v>
      </c>
      <c r="J11" s="8" t="s">
        <v>27</v>
      </c>
      <c r="K11" s="8" t="s">
        <v>22</v>
      </c>
      <c r="L11" s="8" t="s">
        <v>27</v>
      </c>
      <c r="M11" s="8">
        <v>9766.0</v>
      </c>
      <c r="N11" s="8">
        <v>8049.0</v>
      </c>
      <c r="O11" s="8">
        <v>5556.0</v>
      </c>
      <c r="P11" s="8">
        <v>5202.0</v>
      </c>
      <c r="Q11" s="8">
        <v>2373.0</v>
      </c>
      <c r="R11" s="8">
        <f t="shared" si="2"/>
        <v>30946</v>
      </c>
    </row>
    <row r="12">
      <c r="A12" s="8" t="s">
        <v>59</v>
      </c>
      <c r="B12" s="8" t="s">
        <v>60</v>
      </c>
      <c r="C12" s="8" t="s">
        <v>61</v>
      </c>
      <c r="D12" s="8" t="s">
        <v>62</v>
      </c>
      <c r="E12" s="8" t="s">
        <v>21</v>
      </c>
      <c r="F12" s="8" t="s">
        <v>22</v>
      </c>
      <c r="G12" s="8" t="s">
        <v>22</v>
      </c>
      <c r="H12" s="8" t="s">
        <v>27</v>
      </c>
      <c r="I12" s="8" t="s">
        <v>22</v>
      </c>
      <c r="J12" s="8" t="s">
        <v>27</v>
      </c>
      <c r="K12" s="8" t="s">
        <v>22</v>
      </c>
      <c r="L12" s="8" t="s">
        <v>27</v>
      </c>
      <c r="M12" s="8">
        <v>1530.0</v>
      </c>
      <c r="N12" s="8">
        <v>1620.0</v>
      </c>
      <c r="O12" s="8">
        <v>2027.0</v>
      </c>
      <c r="P12" s="8">
        <v>4881.0</v>
      </c>
      <c r="Q12" s="8">
        <v>6002.0</v>
      </c>
      <c r="R12" s="8">
        <f t="shared" si="2"/>
        <v>16060</v>
      </c>
    </row>
    <row r="13">
      <c r="A13" s="8" t="s">
        <v>63</v>
      </c>
      <c r="B13" s="8" t="s">
        <v>64</v>
      </c>
      <c r="C13" s="8" t="s">
        <v>65</v>
      </c>
      <c r="D13" s="8" t="s">
        <v>66</v>
      </c>
      <c r="E13" s="8" t="s">
        <v>21</v>
      </c>
      <c r="F13" s="8" t="s">
        <v>22</v>
      </c>
      <c r="G13" s="8" t="s">
        <v>27</v>
      </c>
      <c r="H13" s="8" t="s">
        <v>27</v>
      </c>
      <c r="I13" s="8" t="s">
        <v>27</v>
      </c>
      <c r="J13" s="8" t="s">
        <v>27</v>
      </c>
      <c r="K13" s="8" t="s">
        <v>27</v>
      </c>
      <c r="L13" s="8" t="s">
        <v>27</v>
      </c>
      <c r="M13" s="8">
        <v>7555.0</v>
      </c>
      <c r="N13" s="8">
        <v>6551.0</v>
      </c>
      <c r="O13" s="8">
        <v>5188.0</v>
      </c>
      <c r="P13" s="8">
        <v>3436.0</v>
      </c>
      <c r="Q13" s="8">
        <v>2359.0</v>
      </c>
      <c r="R13" s="8">
        <f t="shared" si="2"/>
        <v>25089</v>
      </c>
    </row>
    <row r="14">
      <c r="A14" s="8" t="s">
        <v>67</v>
      </c>
      <c r="B14" s="8" t="s">
        <v>68</v>
      </c>
      <c r="C14" s="8" t="s">
        <v>69</v>
      </c>
      <c r="D14" s="8" t="s">
        <v>70</v>
      </c>
      <c r="E14" s="8" t="s">
        <v>21</v>
      </c>
      <c r="F14" s="8" t="s">
        <v>22</v>
      </c>
      <c r="G14" s="8" t="s">
        <v>27</v>
      </c>
      <c r="H14" s="8" t="s">
        <v>27</v>
      </c>
      <c r="I14" s="8" t="s">
        <v>27</v>
      </c>
      <c r="J14" s="8" t="s">
        <v>27</v>
      </c>
      <c r="K14" s="8" t="s">
        <v>27</v>
      </c>
      <c r="L14" s="8" t="s">
        <v>27</v>
      </c>
      <c r="M14" s="8">
        <v>1532.0</v>
      </c>
      <c r="N14" s="8">
        <v>2678.0</v>
      </c>
      <c r="O14" s="8">
        <v>4068.0</v>
      </c>
      <c r="P14" s="8">
        <v>4278.0</v>
      </c>
      <c r="Q14" s="8">
        <v>5382.0</v>
      </c>
      <c r="R14" s="8">
        <f t="shared" si="2"/>
        <v>17938</v>
      </c>
    </row>
    <row r="15">
      <c r="A15" s="8" t="s">
        <v>71</v>
      </c>
      <c r="B15" s="8" t="s">
        <v>72</v>
      </c>
      <c r="C15" s="8" t="s">
        <v>73</v>
      </c>
      <c r="D15" s="8" t="s">
        <v>74</v>
      </c>
      <c r="E15" s="8" t="s">
        <v>21</v>
      </c>
      <c r="F15" s="8" t="s">
        <v>22</v>
      </c>
      <c r="G15" s="8" t="s">
        <v>22</v>
      </c>
      <c r="H15" s="8" t="s">
        <v>22</v>
      </c>
      <c r="I15" s="8" t="s">
        <v>22</v>
      </c>
      <c r="J15" s="8" t="s">
        <v>22</v>
      </c>
      <c r="K15" s="8" t="s">
        <v>22</v>
      </c>
      <c r="L15" s="8" t="s">
        <v>22</v>
      </c>
      <c r="M15" s="8">
        <v>24.0</v>
      </c>
      <c r="N15" s="8">
        <v>1797.0</v>
      </c>
      <c r="O15" s="8">
        <v>3548.0</v>
      </c>
      <c r="P15" s="8">
        <v>3668.0</v>
      </c>
      <c r="Q15" s="8">
        <v>8592.0</v>
      </c>
      <c r="R15" s="8">
        <f t="shared" si="2"/>
        <v>17629</v>
      </c>
    </row>
    <row r="16">
      <c r="A16" s="8" t="s">
        <v>75</v>
      </c>
      <c r="B16" s="8" t="s">
        <v>76</v>
      </c>
      <c r="C16" s="8" t="s">
        <v>77</v>
      </c>
      <c r="D16" s="8" t="s">
        <v>78</v>
      </c>
      <c r="E16" s="8" t="s">
        <v>21</v>
      </c>
      <c r="F16" s="8" t="s">
        <v>22</v>
      </c>
      <c r="G16" s="8" t="s">
        <v>22</v>
      </c>
      <c r="H16" s="8" t="s">
        <v>22</v>
      </c>
      <c r="I16" s="8" t="s">
        <v>22</v>
      </c>
      <c r="J16" s="8" t="s">
        <v>22</v>
      </c>
      <c r="K16" s="8" t="s">
        <v>22</v>
      </c>
      <c r="L16" s="8" t="s">
        <v>22</v>
      </c>
      <c r="M16" s="8">
        <v>861.0</v>
      </c>
      <c r="N16" s="8">
        <v>1314.0</v>
      </c>
      <c r="O16" s="8">
        <v>1810.0</v>
      </c>
      <c r="P16" s="8">
        <v>6510.0</v>
      </c>
      <c r="Q16" s="8">
        <v>9271.0</v>
      </c>
      <c r="R16" s="8">
        <f t="shared" si="2"/>
        <v>19766</v>
      </c>
    </row>
    <row r="17">
      <c r="A17" s="8" t="s">
        <v>79</v>
      </c>
      <c r="B17" s="8" t="s">
        <v>80</v>
      </c>
      <c r="C17" s="8" t="s">
        <v>81</v>
      </c>
      <c r="D17" s="8" t="s">
        <v>82</v>
      </c>
      <c r="E17" s="8" t="s">
        <v>21</v>
      </c>
      <c r="F17" s="8" t="s">
        <v>22</v>
      </c>
      <c r="G17" s="8" t="s">
        <v>22</v>
      </c>
      <c r="H17" s="8" t="s">
        <v>27</v>
      </c>
      <c r="I17" s="8" t="s">
        <v>27</v>
      </c>
      <c r="J17" s="8" t="s">
        <v>27</v>
      </c>
      <c r="K17" s="8" t="s">
        <v>27</v>
      </c>
      <c r="L17" s="8" t="s">
        <v>27</v>
      </c>
      <c r="M17" s="8">
        <v>9058.0</v>
      </c>
      <c r="N17" s="8">
        <v>4839.0</v>
      </c>
      <c r="O17" s="8">
        <v>4776.0</v>
      </c>
      <c r="P17" s="8">
        <v>4024.0</v>
      </c>
      <c r="Q17" s="8">
        <v>369.0</v>
      </c>
      <c r="R17" s="8">
        <f t="shared" si="2"/>
        <v>23066</v>
      </c>
    </row>
    <row r="18">
      <c r="A18" s="8" t="s">
        <v>83</v>
      </c>
      <c r="B18" s="8" t="s">
        <v>84</v>
      </c>
      <c r="C18" s="8" t="s">
        <v>85</v>
      </c>
      <c r="D18" s="8" t="s">
        <v>86</v>
      </c>
      <c r="E18" s="8" t="s">
        <v>28</v>
      </c>
      <c r="F18" s="8" t="s">
        <v>22</v>
      </c>
      <c r="G18" s="8" t="s">
        <v>22</v>
      </c>
      <c r="H18" s="8" t="s">
        <v>27</v>
      </c>
      <c r="I18" s="8" t="s">
        <v>27</v>
      </c>
      <c r="J18" s="8" t="s">
        <v>27</v>
      </c>
      <c r="K18" s="8" t="s">
        <v>27</v>
      </c>
      <c r="L18" s="8" t="s">
        <v>27</v>
      </c>
      <c r="M18" s="8">
        <v>3501.0</v>
      </c>
      <c r="N18" s="8">
        <v>7079.0</v>
      </c>
      <c r="O18" s="8">
        <v>7438.0</v>
      </c>
      <c r="P18" s="8">
        <v>7443.0</v>
      </c>
      <c r="Q18" s="8">
        <v>9225.0</v>
      </c>
      <c r="R18" s="8">
        <f t="shared" si="2"/>
        <v>34686</v>
      </c>
    </row>
    <row r="19" ht="15.75" customHeight="1">
      <c r="A19" s="8" t="s">
        <v>87</v>
      </c>
      <c r="B19" s="8" t="s">
        <v>88</v>
      </c>
      <c r="C19" s="8" t="s">
        <v>89</v>
      </c>
      <c r="D19" s="8" t="s">
        <v>90</v>
      </c>
      <c r="E19" s="8" t="s">
        <v>28</v>
      </c>
      <c r="F19" s="8" t="s">
        <v>22</v>
      </c>
      <c r="G19" s="8" t="s">
        <v>22</v>
      </c>
      <c r="H19" s="8" t="s">
        <v>27</v>
      </c>
      <c r="I19" s="8" t="s">
        <v>27</v>
      </c>
      <c r="J19" s="8" t="s">
        <v>27</v>
      </c>
      <c r="K19" s="8" t="s">
        <v>27</v>
      </c>
      <c r="L19" s="8" t="s">
        <v>27</v>
      </c>
      <c r="M19" s="8">
        <v>3916.0</v>
      </c>
      <c r="N19" s="8">
        <v>4218.0</v>
      </c>
      <c r="O19" s="8">
        <v>5072.0</v>
      </c>
      <c r="P19" s="8">
        <v>5201.0</v>
      </c>
      <c r="Q19" s="8">
        <v>7588.0</v>
      </c>
      <c r="R19" s="8">
        <f t="shared" si="2"/>
        <v>25995</v>
      </c>
    </row>
    <row r="20" ht="15.75" customHeight="1">
      <c r="A20" s="8" t="s">
        <v>91</v>
      </c>
      <c r="B20" s="8" t="s">
        <v>92</v>
      </c>
      <c r="C20" s="8" t="s">
        <v>93</v>
      </c>
      <c r="D20" s="8" t="s">
        <v>94</v>
      </c>
      <c r="E20" s="8" t="s">
        <v>28</v>
      </c>
      <c r="F20" s="8" t="s">
        <v>22</v>
      </c>
      <c r="G20" s="8" t="s">
        <v>22</v>
      </c>
      <c r="H20" s="8" t="s">
        <v>27</v>
      </c>
      <c r="I20" s="8" t="s">
        <v>22</v>
      </c>
      <c r="J20" s="8" t="s">
        <v>27</v>
      </c>
      <c r="K20" s="8" t="s">
        <v>22</v>
      </c>
      <c r="L20" s="8" t="s">
        <v>27</v>
      </c>
      <c r="M20" s="8">
        <v>700.0</v>
      </c>
      <c r="N20" s="8">
        <v>5721.0</v>
      </c>
      <c r="O20" s="8">
        <v>6247.0</v>
      </c>
      <c r="P20" s="8">
        <v>8495.0</v>
      </c>
      <c r="Q20" s="8">
        <v>9236.0</v>
      </c>
      <c r="R20" s="8">
        <f t="shared" si="2"/>
        <v>30399</v>
      </c>
    </row>
    <row r="21" ht="15.75" customHeight="1">
      <c r="A21" s="8" t="s">
        <v>95</v>
      </c>
      <c r="B21" s="8" t="s">
        <v>96</v>
      </c>
      <c r="C21" s="8" t="s">
        <v>97</v>
      </c>
      <c r="D21" s="8" t="s">
        <v>98</v>
      </c>
      <c r="E21" s="8" t="s">
        <v>28</v>
      </c>
      <c r="F21" s="8" t="s">
        <v>22</v>
      </c>
      <c r="G21" s="8" t="s">
        <v>22</v>
      </c>
      <c r="H21" s="8" t="s">
        <v>27</v>
      </c>
      <c r="I21" s="8" t="s">
        <v>27</v>
      </c>
      <c r="J21" s="8" t="s">
        <v>27</v>
      </c>
      <c r="K21" s="8" t="s">
        <v>27</v>
      </c>
      <c r="L21" s="8" t="s">
        <v>27</v>
      </c>
      <c r="M21" s="8">
        <v>9773.0</v>
      </c>
      <c r="N21" s="8">
        <v>9179.0</v>
      </c>
      <c r="O21" s="8">
        <v>8390.0</v>
      </c>
      <c r="P21" s="8">
        <v>8256.0</v>
      </c>
      <c r="Q21" s="8">
        <v>3815.0</v>
      </c>
      <c r="R21" s="8">
        <f t="shared" si="2"/>
        <v>39413</v>
      </c>
    </row>
    <row r="22" ht="15.75" customHeight="1">
      <c r="A22" s="8" t="s">
        <v>99</v>
      </c>
      <c r="B22" s="8" t="s">
        <v>100</v>
      </c>
      <c r="C22" s="8" t="s">
        <v>101</v>
      </c>
      <c r="D22" s="8" t="s">
        <v>102</v>
      </c>
      <c r="E22" s="8" t="s">
        <v>28</v>
      </c>
      <c r="F22" s="8" t="s">
        <v>22</v>
      </c>
      <c r="G22" s="8" t="s">
        <v>22</v>
      </c>
      <c r="H22" s="8" t="s">
        <v>27</v>
      </c>
      <c r="I22" s="8" t="s">
        <v>22</v>
      </c>
      <c r="J22" s="8" t="s">
        <v>27</v>
      </c>
      <c r="K22" s="8" t="s">
        <v>22</v>
      </c>
      <c r="L22" s="8" t="s">
        <v>27</v>
      </c>
      <c r="M22" s="8">
        <v>73.0</v>
      </c>
      <c r="N22" s="8">
        <v>3485.0</v>
      </c>
      <c r="O22" s="8">
        <v>4592.0</v>
      </c>
      <c r="P22" s="8">
        <v>5143.0</v>
      </c>
      <c r="Q22" s="8">
        <v>8100.0</v>
      </c>
      <c r="R22" s="8">
        <f t="shared" si="2"/>
        <v>21393</v>
      </c>
    </row>
    <row r="23" ht="15.75" customHeight="1">
      <c r="A23" s="8" t="s">
        <v>103</v>
      </c>
      <c r="B23" s="8" t="s">
        <v>104</v>
      </c>
      <c r="C23" s="8" t="s">
        <v>105</v>
      </c>
      <c r="D23" s="8" t="s">
        <v>106</v>
      </c>
      <c r="E23" s="8" t="s">
        <v>28</v>
      </c>
      <c r="F23" s="8" t="s">
        <v>22</v>
      </c>
      <c r="G23" s="8" t="s">
        <v>22</v>
      </c>
      <c r="H23" s="8" t="s">
        <v>27</v>
      </c>
      <c r="I23" s="8" t="s">
        <v>22</v>
      </c>
      <c r="J23" s="8" t="s">
        <v>27</v>
      </c>
      <c r="K23" s="8" t="s">
        <v>22</v>
      </c>
      <c r="L23" s="8" t="s">
        <v>27</v>
      </c>
      <c r="M23" s="8">
        <v>238.0</v>
      </c>
      <c r="N23" s="8">
        <v>1235.0</v>
      </c>
      <c r="O23" s="8">
        <v>1822.0</v>
      </c>
      <c r="P23" s="8">
        <v>7074.0</v>
      </c>
      <c r="Q23" s="8">
        <v>8207.0</v>
      </c>
      <c r="R23" s="8">
        <f t="shared" si="2"/>
        <v>18576</v>
      </c>
    </row>
    <row r="24" ht="15.75" customHeight="1">
      <c r="A24" s="8" t="s">
        <v>107</v>
      </c>
      <c r="B24" s="8" t="s">
        <v>108</v>
      </c>
      <c r="C24" s="8" t="s">
        <v>109</v>
      </c>
      <c r="D24" s="8" t="s">
        <v>110</v>
      </c>
      <c r="E24" s="8" t="s">
        <v>28</v>
      </c>
      <c r="F24" s="8" t="s">
        <v>22</v>
      </c>
      <c r="G24" s="8" t="s">
        <v>22</v>
      </c>
      <c r="H24" s="8" t="s">
        <v>27</v>
      </c>
      <c r="I24" s="8" t="s">
        <v>22</v>
      </c>
      <c r="J24" s="8" t="s">
        <v>27</v>
      </c>
      <c r="K24" s="8" t="s">
        <v>22</v>
      </c>
      <c r="L24" s="8" t="s">
        <v>27</v>
      </c>
      <c r="M24" s="8">
        <v>1368.0</v>
      </c>
      <c r="N24" s="8">
        <v>3447.0</v>
      </c>
      <c r="O24" s="8">
        <v>4535.0</v>
      </c>
      <c r="P24" s="8">
        <v>5476.0</v>
      </c>
      <c r="Q24" s="8">
        <v>9983.0</v>
      </c>
      <c r="R24" s="8">
        <f t="shared" si="2"/>
        <v>24809</v>
      </c>
    </row>
    <row r="25" ht="15.75" customHeight="1">
      <c r="A25" s="8" t="s">
        <v>111</v>
      </c>
      <c r="B25" s="8" t="s">
        <v>112</v>
      </c>
      <c r="C25" s="8" t="s">
        <v>113</v>
      </c>
      <c r="D25" s="8" t="s">
        <v>114</v>
      </c>
      <c r="E25" s="8" t="s">
        <v>28</v>
      </c>
      <c r="F25" s="8" t="s">
        <v>22</v>
      </c>
      <c r="G25" s="8" t="s">
        <v>27</v>
      </c>
      <c r="H25" s="8" t="s">
        <v>27</v>
      </c>
      <c r="I25" s="8" t="s">
        <v>27</v>
      </c>
      <c r="J25" s="8" t="s">
        <v>22</v>
      </c>
      <c r="K25" s="8" t="s">
        <v>27</v>
      </c>
      <c r="L25" s="8" t="s">
        <v>27</v>
      </c>
      <c r="M25" s="8">
        <v>8331.0</v>
      </c>
      <c r="N25" s="8">
        <v>7667.0</v>
      </c>
      <c r="O25" s="8">
        <v>5952.0</v>
      </c>
      <c r="P25" s="8">
        <v>1998.0</v>
      </c>
      <c r="Q25" s="8">
        <v>375.0</v>
      </c>
      <c r="R25" s="8">
        <f t="shared" si="2"/>
        <v>24323</v>
      </c>
    </row>
    <row r="26" ht="15.75" customHeight="1">
      <c r="A26" s="8" t="s">
        <v>115</v>
      </c>
      <c r="B26" s="8" t="s">
        <v>116</v>
      </c>
      <c r="C26" s="8" t="s">
        <v>117</v>
      </c>
      <c r="D26" s="8" t="s">
        <v>118</v>
      </c>
      <c r="E26" s="8" t="s">
        <v>28</v>
      </c>
      <c r="F26" s="8" t="s">
        <v>22</v>
      </c>
      <c r="G26" s="8" t="s">
        <v>22</v>
      </c>
      <c r="H26" s="8" t="s">
        <v>27</v>
      </c>
      <c r="I26" s="8" t="s">
        <v>22</v>
      </c>
      <c r="J26" s="8" t="s">
        <v>22</v>
      </c>
      <c r="K26" s="8" t="s">
        <v>22</v>
      </c>
      <c r="L26" s="8" t="s">
        <v>27</v>
      </c>
      <c r="M26" s="8">
        <v>1779.0</v>
      </c>
      <c r="N26" s="8">
        <v>2124.0</v>
      </c>
      <c r="O26" s="8">
        <v>2844.0</v>
      </c>
      <c r="P26" s="8">
        <v>6877.0</v>
      </c>
      <c r="Q26" s="8">
        <v>9570.0</v>
      </c>
      <c r="R26" s="8">
        <f t="shared" si="2"/>
        <v>23194</v>
      </c>
    </row>
    <row r="27" ht="15.75" customHeight="1">
      <c r="A27" s="8" t="s">
        <v>119</v>
      </c>
      <c r="B27" s="8" t="s">
        <v>120</v>
      </c>
      <c r="C27" s="8" t="s">
        <v>121</v>
      </c>
      <c r="D27" s="8" t="s">
        <v>122</v>
      </c>
      <c r="E27" s="8" t="s">
        <v>28</v>
      </c>
      <c r="F27" s="8" t="s">
        <v>22</v>
      </c>
      <c r="G27" s="8" t="s">
        <v>22</v>
      </c>
      <c r="H27" s="8" t="s">
        <v>27</v>
      </c>
      <c r="I27" s="8" t="s">
        <v>22</v>
      </c>
      <c r="J27" s="8" t="s">
        <v>22</v>
      </c>
      <c r="K27" s="8" t="s">
        <v>22</v>
      </c>
      <c r="L27" s="8" t="s">
        <v>27</v>
      </c>
      <c r="M27" s="8">
        <v>570.0</v>
      </c>
      <c r="N27" s="8">
        <v>1322.0</v>
      </c>
      <c r="O27" s="8">
        <v>7279.0</v>
      </c>
      <c r="P27" s="8">
        <v>8443.0</v>
      </c>
      <c r="Q27" s="8">
        <v>9571.0</v>
      </c>
      <c r="R27" s="8">
        <f t="shared" si="2"/>
        <v>27185</v>
      </c>
    </row>
    <row r="28" ht="15.75" customHeight="1">
      <c r="A28" s="8" t="s">
        <v>123</v>
      </c>
      <c r="B28" s="8" t="s">
        <v>124</v>
      </c>
      <c r="C28" s="8" t="s">
        <v>125</v>
      </c>
      <c r="D28" s="8" t="s">
        <v>126</v>
      </c>
      <c r="E28" s="8" t="s">
        <v>28</v>
      </c>
      <c r="F28" s="8" t="s">
        <v>22</v>
      </c>
      <c r="G28" s="8" t="s">
        <v>27</v>
      </c>
      <c r="H28" s="8" t="s">
        <v>27</v>
      </c>
      <c r="I28" s="8" t="s">
        <v>27</v>
      </c>
      <c r="J28" s="8" t="s">
        <v>22</v>
      </c>
      <c r="K28" s="8" t="s">
        <v>27</v>
      </c>
      <c r="L28" s="8" t="s">
        <v>27</v>
      </c>
      <c r="M28" s="8">
        <v>6156.0</v>
      </c>
      <c r="N28" s="8">
        <v>6110.0</v>
      </c>
      <c r="O28" s="8">
        <v>5791.0</v>
      </c>
      <c r="P28" s="8">
        <v>1759.0</v>
      </c>
      <c r="Q28" s="8">
        <v>969.0</v>
      </c>
      <c r="R28" s="8">
        <f t="shared" si="2"/>
        <v>20785</v>
      </c>
    </row>
    <row r="29" ht="15.75" customHeight="1">
      <c r="A29" s="8" t="s">
        <v>127</v>
      </c>
      <c r="B29" s="8" t="s">
        <v>128</v>
      </c>
      <c r="C29" s="8" t="s">
        <v>129</v>
      </c>
      <c r="D29" s="8" t="s">
        <v>130</v>
      </c>
      <c r="E29" s="8" t="s">
        <v>28</v>
      </c>
      <c r="F29" s="8" t="s">
        <v>22</v>
      </c>
      <c r="G29" s="8" t="s">
        <v>22</v>
      </c>
      <c r="H29" s="8" t="s">
        <v>27</v>
      </c>
      <c r="I29" s="8" t="s">
        <v>22</v>
      </c>
      <c r="J29" s="8" t="s">
        <v>22</v>
      </c>
      <c r="K29" s="8" t="s">
        <v>22</v>
      </c>
      <c r="L29" s="8" t="s">
        <v>27</v>
      </c>
      <c r="M29" s="8">
        <v>209.0</v>
      </c>
      <c r="N29" s="8">
        <v>621.0</v>
      </c>
      <c r="O29" s="8">
        <v>3098.0</v>
      </c>
      <c r="P29" s="8">
        <v>7118.0</v>
      </c>
      <c r="Q29" s="8">
        <v>8433.0</v>
      </c>
      <c r="R29" s="8">
        <f t="shared" si="2"/>
        <v>19479</v>
      </c>
    </row>
    <row r="30" ht="15.75" customHeight="1">
      <c r="A30" s="8" t="s">
        <v>131</v>
      </c>
      <c r="B30" s="8" t="s">
        <v>132</v>
      </c>
      <c r="C30" s="8" t="s">
        <v>133</v>
      </c>
      <c r="D30" s="8" t="s">
        <v>134</v>
      </c>
      <c r="E30" s="8" t="s">
        <v>28</v>
      </c>
      <c r="F30" s="8" t="s">
        <v>22</v>
      </c>
      <c r="G30" s="8" t="s">
        <v>22</v>
      </c>
      <c r="H30" s="8" t="s">
        <v>27</v>
      </c>
      <c r="I30" s="8" t="s">
        <v>27</v>
      </c>
      <c r="J30" s="8" t="s">
        <v>27</v>
      </c>
      <c r="K30" s="8" t="s">
        <v>27</v>
      </c>
      <c r="L30" s="8" t="s">
        <v>27</v>
      </c>
      <c r="M30" s="8">
        <v>6309.0</v>
      </c>
      <c r="N30" s="8">
        <v>6227.0</v>
      </c>
      <c r="O30" s="8">
        <v>5123.0</v>
      </c>
      <c r="P30" s="8">
        <v>4968.0</v>
      </c>
      <c r="Q30" s="8">
        <v>3857.0</v>
      </c>
      <c r="R30" s="8">
        <f t="shared" si="2"/>
        <v>26484</v>
      </c>
    </row>
    <row r="31" ht="15.75" customHeight="1">
      <c r="A31" s="8" t="s">
        <v>135</v>
      </c>
      <c r="B31" s="8" t="s">
        <v>136</v>
      </c>
      <c r="C31" s="8" t="s">
        <v>137</v>
      </c>
      <c r="D31" s="8" t="s">
        <v>138</v>
      </c>
      <c r="E31" s="8" t="s">
        <v>28</v>
      </c>
      <c r="F31" s="8" t="s">
        <v>22</v>
      </c>
      <c r="G31" s="8" t="s">
        <v>22</v>
      </c>
      <c r="H31" s="8" t="s">
        <v>27</v>
      </c>
      <c r="I31" s="8" t="s">
        <v>22</v>
      </c>
      <c r="J31" s="8" t="s">
        <v>27</v>
      </c>
      <c r="K31" s="8" t="s">
        <v>22</v>
      </c>
      <c r="L31" s="8" t="s">
        <v>27</v>
      </c>
      <c r="M31" s="8">
        <v>712.0</v>
      </c>
      <c r="N31" s="8">
        <v>4182.0</v>
      </c>
      <c r="O31" s="8">
        <v>6087.0</v>
      </c>
      <c r="P31" s="8">
        <v>7494.0</v>
      </c>
      <c r="Q31" s="8">
        <v>8599.0</v>
      </c>
      <c r="R31" s="8">
        <f t="shared" si="2"/>
        <v>27074</v>
      </c>
    </row>
    <row r="32" ht="15.75" customHeight="1">
      <c r="A32" s="8" t="s">
        <v>139</v>
      </c>
      <c r="B32" s="8" t="s">
        <v>140</v>
      </c>
      <c r="C32" s="8" t="s">
        <v>141</v>
      </c>
      <c r="D32" s="8" t="s">
        <v>142</v>
      </c>
      <c r="E32" s="8" t="s">
        <v>28</v>
      </c>
      <c r="F32" s="8" t="s">
        <v>22</v>
      </c>
      <c r="G32" s="8" t="s">
        <v>22</v>
      </c>
      <c r="H32" s="8" t="s">
        <v>27</v>
      </c>
      <c r="I32" s="8" t="s">
        <v>27</v>
      </c>
      <c r="J32" s="8" t="s">
        <v>27</v>
      </c>
      <c r="K32" s="8" t="s">
        <v>27</v>
      </c>
      <c r="L32" s="8" t="s">
        <v>27</v>
      </c>
      <c r="M32" s="8">
        <v>2390.0</v>
      </c>
      <c r="N32" s="8">
        <v>2415.0</v>
      </c>
      <c r="O32" s="8">
        <v>3461.0</v>
      </c>
      <c r="P32" s="8">
        <v>3850.0</v>
      </c>
      <c r="Q32" s="8">
        <v>4657.0</v>
      </c>
      <c r="R32" s="8">
        <f t="shared" si="2"/>
        <v>16773</v>
      </c>
    </row>
    <row r="33" ht="15.75" customHeight="1">
      <c r="A33" s="8" t="s">
        <v>143</v>
      </c>
      <c r="B33" s="8" t="s">
        <v>144</v>
      </c>
      <c r="C33" s="8" t="s">
        <v>145</v>
      </c>
      <c r="D33" s="8" t="s">
        <v>146</v>
      </c>
      <c r="E33" s="8" t="s">
        <v>33</v>
      </c>
      <c r="F33" s="8" t="s">
        <v>22</v>
      </c>
      <c r="G33" s="8" t="s">
        <v>22</v>
      </c>
      <c r="H33" s="8" t="s">
        <v>22</v>
      </c>
      <c r="I33" s="8" t="s">
        <v>27</v>
      </c>
      <c r="J33" s="8" t="s">
        <v>27</v>
      </c>
      <c r="K33" s="8" t="s">
        <v>22</v>
      </c>
      <c r="L33" s="8" t="s">
        <v>27</v>
      </c>
      <c r="M33" s="8">
        <v>2519.0</v>
      </c>
      <c r="N33" s="8">
        <v>3938.0</v>
      </c>
      <c r="O33" s="8">
        <v>5190.0</v>
      </c>
      <c r="P33" s="8">
        <v>8203.0</v>
      </c>
      <c r="Q33" s="8">
        <v>8780.0</v>
      </c>
      <c r="R33" s="8">
        <f t="shared" si="2"/>
        <v>28630</v>
      </c>
    </row>
    <row r="34" ht="15.75" customHeight="1">
      <c r="A34" s="8" t="s">
        <v>147</v>
      </c>
      <c r="B34" s="8" t="s">
        <v>148</v>
      </c>
      <c r="C34" s="8" t="s">
        <v>149</v>
      </c>
      <c r="D34" s="8" t="s">
        <v>150</v>
      </c>
      <c r="E34" s="8" t="s">
        <v>33</v>
      </c>
      <c r="F34" s="8" t="s">
        <v>22</v>
      </c>
      <c r="G34" s="8" t="s">
        <v>22</v>
      </c>
      <c r="H34" s="8" t="s">
        <v>22</v>
      </c>
      <c r="I34" s="8" t="s">
        <v>22</v>
      </c>
      <c r="J34" s="8" t="s">
        <v>22</v>
      </c>
      <c r="K34" s="8" t="s">
        <v>22</v>
      </c>
      <c r="L34" s="8" t="s">
        <v>27</v>
      </c>
      <c r="M34" s="8">
        <v>138.0</v>
      </c>
      <c r="N34" s="8">
        <v>286.0</v>
      </c>
      <c r="O34" s="8">
        <v>6750.0</v>
      </c>
      <c r="P34" s="8">
        <v>8254.0</v>
      </c>
      <c r="Q34" s="8">
        <v>8656.0</v>
      </c>
      <c r="R34" s="8">
        <f t="shared" si="2"/>
        <v>24084</v>
      </c>
    </row>
    <row r="35" ht="15.75" customHeight="1">
      <c r="A35" s="8" t="s">
        <v>151</v>
      </c>
      <c r="B35" s="8" t="s">
        <v>152</v>
      </c>
      <c r="C35" s="8" t="s">
        <v>153</v>
      </c>
      <c r="D35" s="8" t="s">
        <v>154</v>
      </c>
      <c r="E35" s="8" t="s">
        <v>33</v>
      </c>
      <c r="F35" s="8" t="s">
        <v>22</v>
      </c>
      <c r="G35" s="8" t="s">
        <v>22</v>
      </c>
      <c r="H35" s="8" t="s">
        <v>22</v>
      </c>
      <c r="I35" s="8" t="s">
        <v>27</v>
      </c>
      <c r="J35" s="8" t="s">
        <v>27</v>
      </c>
      <c r="K35" s="8" t="s">
        <v>22</v>
      </c>
      <c r="L35" s="8" t="s">
        <v>22</v>
      </c>
      <c r="M35" s="8">
        <v>8873.0</v>
      </c>
      <c r="N35" s="8">
        <v>8484.0</v>
      </c>
      <c r="O35" s="8">
        <v>7883.0</v>
      </c>
      <c r="P35" s="8">
        <v>7499.0</v>
      </c>
      <c r="Q35" s="8">
        <v>6592.0</v>
      </c>
      <c r="R35" s="8">
        <f t="shared" si="2"/>
        <v>39331</v>
      </c>
    </row>
    <row r="36" ht="15.75" customHeight="1">
      <c r="A36" s="8" t="s">
        <v>155</v>
      </c>
      <c r="B36" s="8" t="s">
        <v>156</v>
      </c>
      <c r="C36" s="8" t="s">
        <v>157</v>
      </c>
      <c r="D36" s="8" t="s">
        <v>158</v>
      </c>
      <c r="E36" s="8" t="s">
        <v>33</v>
      </c>
      <c r="F36" s="8" t="s">
        <v>22</v>
      </c>
      <c r="G36" s="8" t="s">
        <v>22</v>
      </c>
      <c r="H36" s="8" t="s">
        <v>22</v>
      </c>
      <c r="I36" s="8" t="s">
        <v>27</v>
      </c>
      <c r="J36" s="8" t="s">
        <v>27</v>
      </c>
      <c r="K36" s="8" t="s">
        <v>22</v>
      </c>
      <c r="L36" s="8" t="s">
        <v>22</v>
      </c>
      <c r="M36" s="8">
        <v>3297.0</v>
      </c>
      <c r="N36" s="8">
        <v>4866.0</v>
      </c>
      <c r="O36" s="8">
        <v>4928.0</v>
      </c>
      <c r="P36" s="8">
        <v>8451.0</v>
      </c>
      <c r="Q36" s="8">
        <v>9585.0</v>
      </c>
      <c r="R36" s="8">
        <f t="shared" si="2"/>
        <v>31127</v>
      </c>
    </row>
    <row r="37" ht="15.75" customHeight="1">
      <c r="A37" s="8" t="s">
        <v>159</v>
      </c>
      <c r="B37" s="8" t="s">
        <v>160</v>
      </c>
      <c r="C37" s="8" t="s">
        <v>161</v>
      </c>
      <c r="D37" s="8" t="s">
        <v>162</v>
      </c>
      <c r="E37" s="8" t="s">
        <v>33</v>
      </c>
      <c r="F37" s="8" t="s">
        <v>22</v>
      </c>
      <c r="G37" s="8" t="s">
        <v>22</v>
      </c>
      <c r="H37" s="8" t="s">
        <v>22</v>
      </c>
      <c r="I37" s="8" t="s">
        <v>22</v>
      </c>
      <c r="J37" s="8" t="s">
        <v>22</v>
      </c>
      <c r="K37" s="8" t="s">
        <v>22</v>
      </c>
      <c r="L37" s="8" t="s">
        <v>22</v>
      </c>
      <c r="M37" s="8">
        <v>1092.0</v>
      </c>
      <c r="N37" s="8">
        <v>3140.0</v>
      </c>
      <c r="O37" s="8">
        <v>4123.0</v>
      </c>
      <c r="P37" s="8">
        <v>4366.0</v>
      </c>
      <c r="Q37" s="8">
        <v>9482.0</v>
      </c>
      <c r="R37" s="8">
        <f t="shared" si="2"/>
        <v>22203</v>
      </c>
    </row>
    <row r="38" ht="15.75" customHeight="1">
      <c r="A38" s="8" t="s">
        <v>163</v>
      </c>
      <c r="B38" s="8" t="s">
        <v>164</v>
      </c>
      <c r="C38" s="8" t="s">
        <v>165</v>
      </c>
      <c r="D38" s="8" t="s">
        <v>166</v>
      </c>
      <c r="E38" s="8" t="s">
        <v>33</v>
      </c>
      <c r="F38" s="8" t="s">
        <v>22</v>
      </c>
      <c r="G38" s="8" t="s">
        <v>22</v>
      </c>
      <c r="H38" s="8" t="s">
        <v>22</v>
      </c>
      <c r="I38" s="8" t="s">
        <v>27</v>
      </c>
      <c r="J38" s="8" t="s">
        <v>27</v>
      </c>
      <c r="K38" s="8" t="s">
        <v>22</v>
      </c>
      <c r="L38" s="8" t="s">
        <v>22</v>
      </c>
      <c r="M38" s="8">
        <v>2541.0</v>
      </c>
      <c r="N38" s="8">
        <v>3794.0</v>
      </c>
      <c r="O38" s="8">
        <v>3984.0</v>
      </c>
      <c r="P38" s="8">
        <v>8803.0</v>
      </c>
      <c r="Q38" s="8">
        <v>9338.0</v>
      </c>
      <c r="R38" s="8">
        <f t="shared" si="2"/>
        <v>28460</v>
      </c>
    </row>
    <row r="39" ht="15.75" customHeight="1">
      <c r="A39" s="8" t="s">
        <v>167</v>
      </c>
      <c r="B39" s="8" t="s">
        <v>168</v>
      </c>
      <c r="C39" s="8" t="s">
        <v>169</v>
      </c>
      <c r="D39" s="8" t="s">
        <v>170</v>
      </c>
      <c r="E39" s="8" t="s">
        <v>33</v>
      </c>
      <c r="F39" s="8" t="s">
        <v>22</v>
      </c>
      <c r="G39" s="8" t="s">
        <v>22</v>
      </c>
      <c r="H39" s="8" t="s">
        <v>22</v>
      </c>
      <c r="I39" s="8" t="s">
        <v>22</v>
      </c>
      <c r="J39" s="8" t="s">
        <v>22</v>
      </c>
      <c r="K39" s="8" t="s">
        <v>22</v>
      </c>
      <c r="L39" s="8" t="s">
        <v>22</v>
      </c>
      <c r="M39" s="8">
        <v>742.0</v>
      </c>
      <c r="N39" s="8">
        <v>3751.0</v>
      </c>
      <c r="O39" s="8">
        <v>4423.0</v>
      </c>
      <c r="P39" s="8">
        <v>8733.0</v>
      </c>
      <c r="Q39" s="8">
        <v>9909.0</v>
      </c>
      <c r="R39" s="8">
        <f t="shared" si="2"/>
        <v>27558</v>
      </c>
      <c r="T39" s="7" t="s">
        <v>171</v>
      </c>
    </row>
    <row r="40" ht="15.75" customHeight="1">
      <c r="A40" s="8" t="s">
        <v>172</v>
      </c>
      <c r="B40" s="8" t="s">
        <v>173</v>
      </c>
      <c r="C40" s="8" t="s">
        <v>174</v>
      </c>
      <c r="D40" s="8" t="s">
        <v>175</v>
      </c>
      <c r="E40" s="8" t="s">
        <v>33</v>
      </c>
      <c r="F40" s="8" t="s">
        <v>22</v>
      </c>
      <c r="G40" s="8" t="s">
        <v>27</v>
      </c>
      <c r="H40" s="8" t="s">
        <v>27</v>
      </c>
      <c r="I40" s="8" t="s">
        <v>27</v>
      </c>
      <c r="J40" s="8" t="s">
        <v>27</v>
      </c>
      <c r="K40" s="8" t="s">
        <v>22</v>
      </c>
      <c r="L40" s="8" t="s">
        <v>22</v>
      </c>
      <c r="M40" s="8">
        <v>7703.0</v>
      </c>
      <c r="N40" s="8">
        <v>6957.0</v>
      </c>
      <c r="O40" s="8">
        <v>3898.0</v>
      </c>
      <c r="P40" s="8">
        <v>1857.0</v>
      </c>
      <c r="Q40" s="8">
        <v>1512.0</v>
      </c>
      <c r="R40" s="8">
        <f t="shared" si="2"/>
        <v>21927</v>
      </c>
      <c r="T40" s="8" t="s">
        <v>95</v>
      </c>
      <c r="U40" s="8">
        <v>39413.0</v>
      </c>
    </row>
    <row r="41" ht="15.75" customHeight="1">
      <c r="A41" s="8" t="s">
        <v>176</v>
      </c>
      <c r="B41" s="8" t="s">
        <v>177</v>
      </c>
      <c r="C41" s="8" t="s">
        <v>178</v>
      </c>
      <c r="D41" s="8" t="s">
        <v>179</v>
      </c>
      <c r="E41" s="8" t="s">
        <v>33</v>
      </c>
      <c r="F41" s="8" t="s">
        <v>22</v>
      </c>
      <c r="G41" s="8" t="s">
        <v>22</v>
      </c>
      <c r="H41" s="8" t="s">
        <v>22</v>
      </c>
      <c r="I41" s="8" t="s">
        <v>22</v>
      </c>
      <c r="J41" s="8" t="s">
        <v>22</v>
      </c>
      <c r="K41" s="8" t="s">
        <v>22</v>
      </c>
      <c r="L41" s="8" t="s">
        <v>22</v>
      </c>
      <c r="M41" s="8">
        <v>488.0</v>
      </c>
      <c r="N41" s="8">
        <v>5535.0</v>
      </c>
      <c r="O41" s="8">
        <v>5775.0</v>
      </c>
      <c r="P41" s="8">
        <v>7661.0</v>
      </c>
      <c r="Q41" s="8">
        <v>9206.0</v>
      </c>
      <c r="R41" s="8">
        <f t="shared" si="2"/>
        <v>28665</v>
      </c>
      <c r="T41" s="8" t="s">
        <v>151</v>
      </c>
      <c r="U41" s="8">
        <v>39331.0</v>
      </c>
    </row>
    <row r="42" ht="15.75" customHeight="1">
      <c r="A42" s="8" t="s">
        <v>180</v>
      </c>
      <c r="B42" s="8" t="s">
        <v>181</v>
      </c>
      <c r="C42" s="8" t="s">
        <v>182</v>
      </c>
      <c r="D42" s="8" t="s">
        <v>183</v>
      </c>
      <c r="E42" s="8" t="s">
        <v>33</v>
      </c>
      <c r="F42" s="8" t="s">
        <v>22</v>
      </c>
      <c r="G42" s="8" t="s">
        <v>22</v>
      </c>
      <c r="H42" s="8" t="s">
        <v>22</v>
      </c>
      <c r="I42" s="8" t="s">
        <v>22</v>
      </c>
      <c r="J42" s="8" t="s">
        <v>22</v>
      </c>
      <c r="K42" s="8" t="s">
        <v>22</v>
      </c>
      <c r="L42" s="8" t="s">
        <v>22</v>
      </c>
      <c r="M42" s="8">
        <v>376.0</v>
      </c>
      <c r="N42" s="8">
        <v>889.0</v>
      </c>
      <c r="O42" s="8">
        <v>4373.0</v>
      </c>
      <c r="P42" s="8">
        <v>6803.0</v>
      </c>
      <c r="Q42" s="8">
        <v>7578.0</v>
      </c>
      <c r="R42" s="8">
        <f t="shared" si="2"/>
        <v>20019</v>
      </c>
      <c r="T42" s="7" t="s">
        <v>184</v>
      </c>
    </row>
    <row r="43" ht="15.75" customHeight="1">
      <c r="A43" s="8" t="s">
        <v>185</v>
      </c>
      <c r="B43" s="8" t="s">
        <v>186</v>
      </c>
      <c r="C43" s="8" t="s">
        <v>187</v>
      </c>
      <c r="D43" s="8" t="s">
        <v>188</v>
      </c>
      <c r="E43" s="8" t="s">
        <v>33</v>
      </c>
      <c r="F43" s="8" t="s">
        <v>22</v>
      </c>
      <c r="G43" s="8" t="s">
        <v>27</v>
      </c>
      <c r="H43" s="8" t="s">
        <v>27</v>
      </c>
      <c r="I43" s="8" t="s">
        <v>27</v>
      </c>
      <c r="J43" s="8" t="s">
        <v>27</v>
      </c>
      <c r="K43" s="8" t="s">
        <v>22</v>
      </c>
      <c r="L43" s="8" t="s">
        <v>22</v>
      </c>
      <c r="M43" s="8">
        <v>7840.0</v>
      </c>
      <c r="N43" s="8">
        <v>5804.0</v>
      </c>
      <c r="O43" s="8">
        <v>4259.0</v>
      </c>
      <c r="P43" s="8">
        <v>4243.0</v>
      </c>
      <c r="Q43" s="8">
        <v>907.0</v>
      </c>
      <c r="R43" s="8">
        <f t="shared" si="2"/>
        <v>23053</v>
      </c>
      <c r="T43" s="8" t="s">
        <v>189</v>
      </c>
      <c r="U43" s="8">
        <v>10574.0</v>
      </c>
    </row>
    <row r="44" ht="15.75" customHeight="1">
      <c r="A44" s="8" t="s">
        <v>190</v>
      </c>
      <c r="B44" s="8" t="s">
        <v>191</v>
      </c>
      <c r="C44" s="8" t="s">
        <v>192</v>
      </c>
      <c r="D44" s="8" t="s">
        <v>193</v>
      </c>
      <c r="E44" s="8" t="s">
        <v>33</v>
      </c>
      <c r="F44" s="8" t="s">
        <v>22</v>
      </c>
      <c r="G44" s="8" t="s">
        <v>22</v>
      </c>
      <c r="H44" s="8" t="s">
        <v>22</v>
      </c>
      <c r="I44" s="8" t="s">
        <v>22</v>
      </c>
      <c r="J44" s="8" t="s">
        <v>22</v>
      </c>
      <c r="K44" s="8" t="s">
        <v>22</v>
      </c>
      <c r="L44" s="8" t="s">
        <v>22</v>
      </c>
      <c r="M44" s="8">
        <v>1038.0</v>
      </c>
      <c r="N44" s="8">
        <v>3615.0</v>
      </c>
      <c r="O44" s="8">
        <v>3712.0</v>
      </c>
      <c r="P44" s="8">
        <v>5819.0</v>
      </c>
      <c r="Q44" s="8">
        <v>9589.0</v>
      </c>
      <c r="R44" s="8">
        <f t="shared" si="2"/>
        <v>23773</v>
      </c>
      <c r="T44" s="8" t="s">
        <v>194</v>
      </c>
      <c r="U44" s="8">
        <v>8676.0</v>
      </c>
    </row>
    <row r="45" ht="15.75" customHeight="1">
      <c r="A45" s="8" t="s">
        <v>195</v>
      </c>
      <c r="B45" s="8" t="s">
        <v>196</v>
      </c>
      <c r="C45" s="8" t="s">
        <v>197</v>
      </c>
      <c r="D45" s="8" t="s">
        <v>198</v>
      </c>
      <c r="E45" s="8" t="s">
        <v>33</v>
      </c>
      <c r="F45" s="8" t="s">
        <v>22</v>
      </c>
      <c r="G45" s="8" t="s">
        <v>22</v>
      </c>
      <c r="H45" s="8" t="s">
        <v>27</v>
      </c>
      <c r="I45" s="8" t="s">
        <v>27</v>
      </c>
      <c r="J45" s="8" t="s">
        <v>27</v>
      </c>
      <c r="K45" s="8" t="s">
        <v>27</v>
      </c>
      <c r="L45" s="8" t="s">
        <v>27</v>
      </c>
      <c r="M45" s="8">
        <v>8891.0</v>
      </c>
      <c r="N45" s="8">
        <v>5952.0</v>
      </c>
      <c r="O45" s="8">
        <v>5914.0</v>
      </c>
      <c r="P45" s="8">
        <v>5405.0</v>
      </c>
      <c r="Q45" s="8">
        <v>4031.0</v>
      </c>
      <c r="R45" s="8">
        <f t="shared" si="2"/>
        <v>30193</v>
      </c>
    </row>
    <row r="46" ht="15.75" customHeight="1">
      <c r="A46" s="8" t="s">
        <v>199</v>
      </c>
      <c r="B46" s="8" t="s">
        <v>200</v>
      </c>
      <c r="C46" s="8" t="s">
        <v>201</v>
      </c>
      <c r="D46" s="8" t="s">
        <v>202</v>
      </c>
      <c r="E46" s="8" t="s">
        <v>33</v>
      </c>
      <c r="F46" s="8" t="s">
        <v>22</v>
      </c>
      <c r="G46" s="8" t="s">
        <v>22</v>
      </c>
      <c r="H46" s="8" t="s">
        <v>22</v>
      </c>
      <c r="I46" s="8" t="s">
        <v>22</v>
      </c>
      <c r="J46" s="8" t="s">
        <v>27</v>
      </c>
      <c r="K46" s="8" t="s">
        <v>27</v>
      </c>
      <c r="L46" s="8" t="s">
        <v>27</v>
      </c>
      <c r="M46" s="8">
        <v>1290.0</v>
      </c>
      <c r="N46" s="8">
        <v>4033.0</v>
      </c>
      <c r="O46" s="8">
        <v>6956.0</v>
      </c>
      <c r="P46" s="8">
        <v>7929.0</v>
      </c>
      <c r="Q46" s="8">
        <v>8834.0</v>
      </c>
      <c r="R46" s="8">
        <f t="shared" si="2"/>
        <v>29042</v>
      </c>
    </row>
    <row r="47" ht="15.75" customHeight="1">
      <c r="A47" s="8" t="s">
        <v>203</v>
      </c>
      <c r="B47" s="8" t="s">
        <v>204</v>
      </c>
      <c r="C47" s="8" t="s">
        <v>205</v>
      </c>
      <c r="D47" s="8" t="s">
        <v>206</v>
      </c>
      <c r="E47" s="8" t="s">
        <v>33</v>
      </c>
      <c r="F47" s="8" t="s">
        <v>22</v>
      </c>
      <c r="G47" s="8" t="s">
        <v>22</v>
      </c>
      <c r="H47" s="8" t="s">
        <v>22</v>
      </c>
      <c r="I47" s="8" t="s">
        <v>22</v>
      </c>
      <c r="J47" s="8" t="s">
        <v>22</v>
      </c>
      <c r="K47" s="8" t="s">
        <v>27</v>
      </c>
      <c r="L47" s="8" t="s">
        <v>27</v>
      </c>
      <c r="M47" s="8">
        <v>431.0</v>
      </c>
      <c r="N47" s="8">
        <v>6231.0</v>
      </c>
      <c r="O47" s="8">
        <v>7478.0</v>
      </c>
      <c r="P47" s="8">
        <v>8039.0</v>
      </c>
      <c r="Q47" s="8">
        <v>8271.0</v>
      </c>
      <c r="R47" s="8">
        <f t="shared" si="2"/>
        <v>30450</v>
      </c>
    </row>
    <row r="48" ht="15.75" customHeight="1">
      <c r="A48" s="8" t="s">
        <v>189</v>
      </c>
      <c r="B48" s="8" t="s">
        <v>207</v>
      </c>
      <c r="C48" s="8" t="s">
        <v>208</v>
      </c>
      <c r="D48" s="8" t="s">
        <v>209</v>
      </c>
      <c r="E48" s="8" t="s">
        <v>38</v>
      </c>
      <c r="F48" s="8" t="s">
        <v>22</v>
      </c>
      <c r="G48" s="8" t="s">
        <v>27</v>
      </c>
      <c r="H48" s="8" t="s">
        <v>27</v>
      </c>
      <c r="I48" s="8" t="s">
        <v>27</v>
      </c>
      <c r="J48" s="8" t="s">
        <v>27</v>
      </c>
      <c r="K48" s="8" t="s">
        <v>22</v>
      </c>
      <c r="L48" s="8" t="s">
        <v>27</v>
      </c>
      <c r="M48" s="8">
        <v>8156.0</v>
      </c>
      <c r="N48" s="8">
        <v>1245.0</v>
      </c>
      <c r="O48" s="8">
        <v>791.0</v>
      </c>
      <c r="P48" s="8">
        <v>338.0</v>
      </c>
      <c r="Q48" s="8">
        <v>44.0</v>
      </c>
      <c r="R48" s="8">
        <f t="shared" si="2"/>
        <v>10574</v>
      </c>
    </row>
    <row r="49" ht="15.75" customHeight="1">
      <c r="A49" s="8" t="s">
        <v>210</v>
      </c>
      <c r="B49" s="8" t="s">
        <v>211</v>
      </c>
      <c r="C49" s="8" t="s">
        <v>212</v>
      </c>
      <c r="D49" s="8" t="s">
        <v>213</v>
      </c>
      <c r="E49" s="8" t="s">
        <v>38</v>
      </c>
      <c r="F49" s="8" t="s">
        <v>22</v>
      </c>
      <c r="G49" s="8" t="s">
        <v>22</v>
      </c>
      <c r="H49" s="8" t="s">
        <v>22</v>
      </c>
      <c r="I49" s="8" t="s">
        <v>22</v>
      </c>
      <c r="J49" s="8" t="s">
        <v>27</v>
      </c>
      <c r="K49" s="8" t="s">
        <v>22</v>
      </c>
      <c r="L49" s="8" t="s">
        <v>27</v>
      </c>
      <c r="M49" s="8">
        <v>299.0</v>
      </c>
      <c r="N49" s="8">
        <v>657.0</v>
      </c>
      <c r="O49" s="8">
        <v>6238.0</v>
      </c>
      <c r="P49" s="8">
        <v>8922.0</v>
      </c>
      <c r="Q49" s="8">
        <v>9081.0</v>
      </c>
      <c r="R49" s="8">
        <f t="shared" si="2"/>
        <v>25197</v>
      </c>
    </row>
    <row r="50" ht="15.75" customHeight="1">
      <c r="A50" s="8" t="s">
        <v>214</v>
      </c>
      <c r="B50" s="8" t="s">
        <v>215</v>
      </c>
      <c r="C50" s="8" t="s">
        <v>216</v>
      </c>
      <c r="D50" s="8" t="s">
        <v>217</v>
      </c>
      <c r="E50" s="8" t="s">
        <v>38</v>
      </c>
      <c r="F50" s="8" t="s">
        <v>22</v>
      </c>
      <c r="G50" s="8" t="s">
        <v>22</v>
      </c>
      <c r="H50" s="8" t="s">
        <v>22</v>
      </c>
      <c r="I50" s="8" t="s">
        <v>27</v>
      </c>
      <c r="J50" s="8" t="s">
        <v>27</v>
      </c>
      <c r="K50" s="8" t="s">
        <v>22</v>
      </c>
      <c r="L50" s="8" t="s">
        <v>27</v>
      </c>
      <c r="M50" s="8">
        <v>1323.0</v>
      </c>
      <c r="N50" s="8">
        <v>4963.0</v>
      </c>
      <c r="O50" s="8">
        <v>6292.0</v>
      </c>
      <c r="P50" s="8">
        <v>6728.0</v>
      </c>
      <c r="Q50" s="8">
        <v>8202.0</v>
      </c>
      <c r="R50" s="8">
        <f t="shared" si="2"/>
        <v>27508</v>
      </c>
    </row>
    <row r="51" ht="15.75" customHeight="1">
      <c r="A51" s="8" t="s">
        <v>218</v>
      </c>
      <c r="B51" s="8" t="s">
        <v>219</v>
      </c>
      <c r="C51" s="8" t="s">
        <v>220</v>
      </c>
      <c r="D51" s="8" t="s">
        <v>221</v>
      </c>
      <c r="E51" s="8" t="s">
        <v>38</v>
      </c>
      <c r="F51" s="8" t="s">
        <v>22</v>
      </c>
      <c r="G51" s="8" t="s">
        <v>27</v>
      </c>
      <c r="H51" s="8" t="s">
        <v>27</v>
      </c>
      <c r="I51" s="8" t="s">
        <v>27</v>
      </c>
      <c r="J51" s="8" t="s">
        <v>27</v>
      </c>
      <c r="K51" s="8" t="s">
        <v>22</v>
      </c>
      <c r="L51" s="8" t="s">
        <v>27</v>
      </c>
      <c r="M51" s="8">
        <v>8466.0</v>
      </c>
      <c r="N51" s="8">
        <v>4079.0</v>
      </c>
      <c r="O51" s="8">
        <v>2797.0</v>
      </c>
      <c r="P51" s="8">
        <v>2245.0</v>
      </c>
      <c r="Q51" s="8">
        <v>1696.0</v>
      </c>
      <c r="R51" s="8">
        <f t="shared" si="2"/>
        <v>19283</v>
      </c>
    </row>
    <row r="52" ht="15.75" customHeight="1">
      <c r="A52" s="8" t="s">
        <v>222</v>
      </c>
      <c r="B52" s="8" t="s">
        <v>223</v>
      </c>
      <c r="C52" s="8" t="s">
        <v>224</v>
      </c>
      <c r="D52" s="8" t="s">
        <v>225</v>
      </c>
      <c r="E52" s="8" t="s">
        <v>38</v>
      </c>
      <c r="F52" s="8" t="s">
        <v>22</v>
      </c>
      <c r="G52" s="8" t="s">
        <v>22</v>
      </c>
      <c r="H52" s="8" t="s">
        <v>22</v>
      </c>
      <c r="I52" s="8" t="s">
        <v>27</v>
      </c>
      <c r="J52" s="8" t="s">
        <v>27</v>
      </c>
      <c r="K52" s="8" t="s">
        <v>22</v>
      </c>
      <c r="L52" s="8" t="s">
        <v>27</v>
      </c>
      <c r="M52" s="8">
        <v>870.0</v>
      </c>
      <c r="N52" s="8">
        <v>2428.0</v>
      </c>
      <c r="O52" s="8">
        <v>7386.0</v>
      </c>
      <c r="P52" s="8">
        <v>8835.0</v>
      </c>
      <c r="Q52" s="8">
        <v>9766.0</v>
      </c>
      <c r="R52" s="8">
        <f t="shared" si="2"/>
        <v>29285</v>
      </c>
    </row>
    <row r="53" ht="15.75" customHeight="1">
      <c r="A53" s="8" t="s">
        <v>226</v>
      </c>
      <c r="B53" s="8" t="s">
        <v>227</v>
      </c>
      <c r="C53" s="8" t="s">
        <v>228</v>
      </c>
      <c r="D53" s="8" t="s">
        <v>229</v>
      </c>
      <c r="E53" s="8" t="s">
        <v>38</v>
      </c>
      <c r="F53" s="8" t="s">
        <v>22</v>
      </c>
      <c r="G53" s="8" t="s">
        <v>22</v>
      </c>
      <c r="H53" s="8" t="s">
        <v>22</v>
      </c>
      <c r="I53" s="8" t="s">
        <v>27</v>
      </c>
      <c r="J53" s="8" t="s">
        <v>27</v>
      </c>
      <c r="K53" s="8" t="s">
        <v>22</v>
      </c>
      <c r="L53" s="8" t="s">
        <v>27</v>
      </c>
      <c r="M53" s="8">
        <v>1497.0</v>
      </c>
      <c r="N53" s="8">
        <v>1768.0</v>
      </c>
      <c r="O53" s="8">
        <v>2804.0</v>
      </c>
      <c r="P53" s="8">
        <v>5718.0</v>
      </c>
      <c r="Q53" s="8">
        <v>9822.0</v>
      </c>
      <c r="R53" s="8">
        <f t="shared" si="2"/>
        <v>21609</v>
      </c>
    </row>
    <row r="54" ht="15.75" customHeight="1">
      <c r="A54" s="8" t="s">
        <v>230</v>
      </c>
      <c r="B54" s="8" t="s">
        <v>231</v>
      </c>
      <c r="C54" s="8" t="s">
        <v>232</v>
      </c>
      <c r="D54" s="8" t="s">
        <v>233</v>
      </c>
      <c r="E54" s="8" t="s">
        <v>38</v>
      </c>
      <c r="F54" s="8" t="s">
        <v>22</v>
      </c>
      <c r="G54" s="8" t="s">
        <v>22</v>
      </c>
      <c r="H54" s="8" t="s">
        <v>22</v>
      </c>
      <c r="I54" s="8" t="s">
        <v>27</v>
      </c>
      <c r="J54" s="8" t="s">
        <v>27</v>
      </c>
      <c r="K54" s="8" t="s">
        <v>22</v>
      </c>
      <c r="L54" s="8" t="s">
        <v>27</v>
      </c>
      <c r="M54" s="8">
        <v>1082.0</v>
      </c>
      <c r="N54" s="8">
        <v>3353.0</v>
      </c>
      <c r="O54" s="8">
        <v>6351.0</v>
      </c>
      <c r="P54" s="8">
        <v>8550.0</v>
      </c>
      <c r="Q54" s="8">
        <v>9272.0</v>
      </c>
      <c r="R54" s="8">
        <f t="shared" si="2"/>
        <v>28608</v>
      </c>
    </row>
    <row r="55" ht="15.75" customHeight="1">
      <c r="A55" s="8" t="s">
        <v>234</v>
      </c>
      <c r="B55" s="8" t="s">
        <v>235</v>
      </c>
      <c r="C55" s="8" t="s">
        <v>236</v>
      </c>
      <c r="D55" s="8" t="s">
        <v>237</v>
      </c>
      <c r="E55" s="8" t="s">
        <v>38</v>
      </c>
      <c r="F55" s="8" t="s">
        <v>22</v>
      </c>
      <c r="G55" s="8" t="s">
        <v>22</v>
      </c>
      <c r="H55" s="8" t="s">
        <v>27</v>
      </c>
      <c r="I55" s="8" t="s">
        <v>27</v>
      </c>
      <c r="J55" s="8" t="s">
        <v>27</v>
      </c>
      <c r="K55" s="8" t="s">
        <v>22</v>
      </c>
      <c r="L55" s="8" t="s">
        <v>27</v>
      </c>
      <c r="M55" s="8">
        <v>9791.0</v>
      </c>
      <c r="N55" s="8">
        <v>9610.0</v>
      </c>
      <c r="O55" s="8">
        <v>7534.0</v>
      </c>
      <c r="P55" s="8">
        <v>5080.0</v>
      </c>
      <c r="Q55" s="8">
        <v>4936.0</v>
      </c>
      <c r="R55" s="8">
        <f t="shared" si="2"/>
        <v>36951</v>
      </c>
    </row>
    <row r="56" ht="15.75" customHeight="1">
      <c r="A56" s="8" t="s">
        <v>238</v>
      </c>
      <c r="B56" s="8" t="s">
        <v>239</v>
      </c>
      <c r="C56" s="8" t="s">
        <v>240</v>
      </c>
      <c r="D56" s="8" t="s">
        <v>241</v>
      </c>
      <c r="E56" s="8" t="s">
        <v>38</v>
      </c>
      <c r="F56" s="8" t="s">
        <v>22</v>
      </c>
      <c r="G56" s="8" t="s">
        <v>22</v>
      </c>
      <c r="H56" s="8" t="s">
        <v>22</v>
      </c>
      <c r="I56" s="8" t="s">
        <v>27</v>
      </c>
      <c r="J56" s="8" t="s">
        <v>27</v>
      </c>
      <c r="K56" s="8" t="s">
        <v>22</v>
      </c>
      <c r="L56" s="8" t="s">
        <v>27</v>
      </c>
      <c r="M56" s="8">
        <v>1357.0</v>
      </c>
      <c r="N56" s="8">
        <v>4189.0</v>
      </c>
      <c r="O56" s="8">
        <v>5407.0</v>
      </c>
      <c r="P56" s="8">
        <v>6233.0</v>
      </c>
      <c r="Q56" s="8">
        <v>9681.0</v>
      </c>
      <c r="R56" s="8">
        <f t="shared" si="2"/>
        <v>26867</v>
      </c>
    </row>
    <row r="57" ht="15.75" customHeight="1">
      <c r="A57" s="8" t="s">
        <v>242</v>
      </c>
      <c r="B57" s="8" t="s">
        <v>243</v>
      </c>
      <c r="C57" s="8" t="s">
        <v>244</v>
      </c>
      <c r="D57" s="8" t="s">
        <v>245</v>
      </c>
      <c r="E57" s="8" t="s">
        <v>38</v>
      </c>
      <c r="F57" s="8" t="s">
        <v>22</v>
      </c>
      <c r="G57" s="8" t="s">
        <v>27</v>
      </c>
      <c r="H57" s="8" t="s">
        <v>27</v>
      </c>
      <c r="I57" s="8" t="s">
        <v>27</v>
      </c>
      <c r="J57" s="8" t="s">
        <v>27</v>
      </c>
      <c r="K57" s="8" t="s">
        <v>22</v>
      </c>
      <c r="L57" s="8" t="s">
        <v>27</v>
      </c>
      <c r="M57" s="8">
        <v>576.0</v>
      </c>
      <c r="N57" s="8">
        <v>2628.0</v>
      </c>
      <c r="O57" s="8">
        <v>3612.0</v>
      </c>
      <c r="P57" s="8">
        <v>5066.0</v>
      </c>
      <c r="Q57" s="8">
        <v>5156.0</v>
      </c>
      <c r="R57" s="8">
        <f t="shared" si="2"/>
        <v>17038</v>
      </c>
    </row>
    <row r="58" ht="15.75" customHeight="1">
      <c r="A58" s="8" t="s">
        <v>194</v>
      </c>
      <c r="B58" s="8" t="s">
        <v>246</v>
      </c>
      <c r="C58" s="8" t="s">
        <v>247</v>
      </c>
      <c r="D58" s="8" t="s">
        <v>248</v>
      </c>
      <c r="E58" s="8" t="s">
        <v>38</v>
      </c>
      <c r="F58" s="8" t="s">
        <v>22</v>
      </c>
      <c r="G58" s="8" t="s">
        <v>22</v>
      </c>
      <c r="H58" s="8" t="s">
        <v>22</v>
      </c>
      <c r="I58" s="8" t="s">
        <v>22</v>
      </c>
      <c r="J58" s="8" t="s">
        <v>27</v>
      </c>
      <c r="K58" s="8" t="s">
        <v>27</v>
      </c>
      <c r="L58" s="8" t="s">
        <v>27</v>
      </c>
      <c r="M58" s="8">
        <v>128.0</v>
      </c>
      <c r="N58" s="8">
        <v>416.0</v>
      </c>
      <c r="O58" s="8">
        <v>747.0</v>
      </c>
      <c r="P58" s="8">
        <v>1028.0</v>
      </c>
      <c r="Q58" s="8">
        <v>6357.0</v>
      </c>
      <c r="R58" s="8">
        <f t="shared" si="2"/>
        <v>8676</v>
      </c>
    </row>
    <row r="59" ht="15.75" customHeight="1">
      <c r="A59" s="8" t="s">
        <v>249</v>
      </c>
      <c r="B59" s="8" t="s">
        <v>250</v>
      </c>
      <c r="C59" s="8" t="s">
        <v>251</v>
      </c>
      <c r="D59" s="8" t="s">
        <v>252</v>
      </c>
      <c r="E59" s="8" t="s">
        <v>38</v>
      </c>
      <c r="F59" s="8" t="s">
        <v>22</v>
      </c>
      <c r="G59" s="8" t="s">
        <v>27</v>
      </c>
      <c r="H59" s="8" t="s">
        <v>27</v>
      </c>
      <c r="I59" s="8" t="s">
        <v>27</v>
      </c>
      <c r="J59" s="8" t="s">
        <v>27</v>
      </c>
      <c r="K59" s="8" t="s">
        <v>27</v>
      </c>
      <c r="L59" s="8" t="s">
        <v>27</v>
      </c>
      <c r="M59" s="8">
        <v>8034.0</v>
      </c>
      <c r="N59" s="8">
        <v>6541.0</v>
      </c>
      <c r="O59" s="8">
        <v>3311.0</v>
      </c>
      <c r="P59" s="8">
        <v>3254.0</v>
      </c>
      <c r="Q59" s="8">
        <v>2687.0</v>
      </c>
      <c r="R59" s="8">
        <f t="shared" si="2"/>
        <v>23827</v>
      </c>
    </row>
    <row r="60" ht="15.75" customHeight="1">
      <c r="A60" s="8" t="s">
        <v>253</v>
      </c>
      <c r="B60" s="8" t="s">
        <v>254</v>
      </c>
      <c r="C60" s="8" t="s">
        <v>255</v>
      </c>
      <c r="D60" s="8" t="s">
        <v>256</v>
      </c>
      <c r="E60" s="8" t="s">
        <v>38</v>
      </c>
      <c r="F60" s="8" t="s">
        <v>22</v>
      </c>
      <c r="G60" s="8" t="s">
        <v>22</v>
      </c>
      <c r="H60" s="8" t="s">
        <v>22</v>
      </c>
      <c r="I60" s="8" t="s">
        <v>27</v>
      </c>
      <c r="J60" s="8" t="s">
        <v>27</v>
      </c>
      <c r="K60" s="8" t="s">
        <v>27</v>
      </c>
      <c r="L60" s="8" t="s">
        <v>27</v>
      </c>
      <c r="M60" s="8">
        <v>1263.0</v>
      </c>
      <c r="N60" s="8">
        <v>2517.0</v>
      </c>
      <c r="O60" s="8">
        <v>8042.0</v>
      </c>
      <c r="P60" s="8">
        <v>8222.0</v>
      </c>
      <c r="Q60" s="8">
        <v>9686.0</v>
      </c>
      <c r="R60" s="8">
        <f t="shared" si="2"/>
        <v>29730</v>
      </c>
    </row>
    <row r="61" ht="15.75" customHeight="1">
      <c r="A61" s="8" t="s">
        <v>257</v>
      </c>
      <c r="B61" s="8" t="s">
        <v>258</v>
      </c>
      <c r="C61" s="8" t="s">
        <v>259</v>
      </c>
      <c r="D61" s="8" t="s">
        <v>260</v>
      </c>
      <c r="E61" s="8" t="s">
        <v>38</v>
      </c>
      <c r="F61" s="8" t="s">
        <v>22</v>
      </c>
      <c r="G61" s="8" t="s">
        <v>22</v>
      </c>
      <c r="H61" s="8" t="s">
        <v>22</v>
      </c>
      <c r="I61" s="8" t="s">
        <v>27</v>
      </c>
      <c r="J61" s="8" t="s">
        <v>27</v>
      </c>
      <c r="K61" s="8" t="s">
        <v>27</v>
      </c>
      <c r="L61" s="8" t="s">
        <v>27</v>
      </c>
      <c r="M61" s="8">
        <v>1032.0</v>
      </c>
      <c r="N61" s="8">
        <v>3919.0</v>
      </c>
      <c r="O61" s="8">
        <v>4466.0</v>
      </c>
      <c r="P61" s="8">
        <v>5568.0</v>
      </c>
      <c r="Q61" s="8">
        <v>6476.0</v>
      </c>
      <c r="R61" s="8">
        <f t="shared" si="2"/>
        <v>21461</v>
      </c>
    </row>
    <row r="62" ht="15.75" customHeight="1">
      <c r="A62" s="8" t="s">
        <v>261</v>
      </c>
      <c r="B62" s="8" t="s">
        <v>262</v>
      </c>
      <c r="C62" s="8" t="s">
        <v>263</v>
      </c>
      <c r="D62" s="8" t="s">
        <v>264</v>
      </c>
      <c r="E62" s="8" t="s">
        <v>38</v>
      </c>
      <c r="F62" s="8" t="s">
        <v>22</v>
      </c>
      <c r="G62" s="8" t="s">
        <v>22</v>
      </c>
      <c r="H62" s="8" t="s">
        <v>22</v>
      </c>
      <c r="I62" s="8" t="s">
        <v>27</v>
      </c>
      <c r="J62" s="8" t="s">
        <v>27</v>
      </c>
      <c r="K62" s="8" t="s">
        <v>27</v>
      </c>
      <c r="L62" s="8" t="s">
        <v>27</v>
      </c>
      <c r="M62" s="8">
        <v>1014.0</v>
      </c>
      <c r="N62" s="8">
        <v>2254.0</v>
      </c>
      <c r="O62" s="8">
        <v>4534.0</v>
      </c>
      <c r="P62" s="8">
        <v>6796.0</v>
      </c>
      <c r="Q62" s="8">
        <v>7730.0</v>
      </c>
      <c r="R62" s="8">
        <f t="shared" si="2"/>
        <v>22328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>
      <c r="B76" s="11" t="s">
        <v>265</v>
      </c>
      <c r="C76" s="11"/>
      <c r="D76" s="11" t="b">
        <v>1</v>
      </c>
    </row>
    <row r="77" ht="15.75" customHeight="1">
      <c r="B77" s="11" t="s">
        <v>266</v>
      </c>
      <c r="C77" s="11"/>
      <c r="D77" s="11" t="b">
        <v>1</v>
      </c>
    </row>
    <row r="78" ht="15.75" customHeight="1">
      <c r="B78" s="11" t="s">
        <v>267</v>
      </c>
      <c r="C78" s="11"/>
      <c r="D78" s="11" t="b">
        <v>1</v>
      </c>
    </row>
    <row r="79" ht="15.75" customHeight="1">
      <c r="B79" s="11" t="s">
        <v>268</v>
      </c>
      <c r="C79" s="11"/>
      <c r="D79" s="11" t="b">
        <v>1</v>
      </c>
    </row>
    <row r="80" ht="15.75" customHeight="1">
      <c r="B80" s="11" t="s">
        <v>269</v>
      </c>
      <c r="C80" s="11"/>
      <c r="D80" s="11" t="b">
        <v>0</v>
      </c>
    </row>
    <row r="81" ht="15.75" customHeight="1">
      <c r="B81" s="11" t="s">
        <v>270</v>
      </c>
      <c r="C81" s="11"/>
      <c r="D81" s="11" t="b">
        <v>0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F1:H1"/>
    <mergeCell ref="I1:L1"/>
    <mergeCell ref="M1:Q1"/>
  </mergeCells>
  <conditionalFormatting sqref="R3:R62">
    <cfRule type="expression" dxfId="0" priority="1">
      <formula>MAX()</formula>
    </cfRule>
  </conditionalFormatting>
  <conditionalFormatting sqref="R3:R62">
    <cfRule type="colorScale" priority="2">
      <colorScale>
        <cfvo type="min"/>
        <cfvo type="max"/>
        <color rgb="FF4472C4"/>
        <color rgb="FFFF0000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8" t="s">
        <v>43</v>
      </c>
      <c r="B1" s="8">
        <v>32872.0</v>
      </c>
      <c r="D1" s="8" t="s">
        <v>234</v>
      </c>
      <c r="E1" s="8">
        <v>36951.0</v>
      </c>
      <c r="G1" s="8" t="s">
        <v>151</v>
      </c>
      <c r="H1" s="8">
        <v>39331.0</v>
      </c>
      <c r="J1" s="8" t="s">
        <v>95</v>
      </c>
      <c r="K1" s="8">
        <v>39413.0</v>
      </c>
    </row>
    <row r="2">
      <c r="A2" s="8" t="s">
        <v>51</v>
      </c>
      <c r="B2" s="8">
        <v>31745.0</v>
      </c>
      <c r="D2" s="8" t="s">
        <v>253</v>
      </c>
      <c r="E2" s="8">
        <v>29730.0</v>
      </c>
      <c r="G2" s="8" t="s">
        <v>155</v>
      </c>
      <c r="H2" s="8">
        <v>31127.0</v>
      </c>
      <c r="J2" s="8" t="s">
        <v>83</v>
      </c>
      <c r="K2" s="8">
        <v>34686.0</v>
      </c>
    </row>
    <row r="3">
      <c r="A3" s="8" t="s">
        <v>55</v>
      </c>
      <c r="B3" s="8">
        <v>30946.0</v>
      </c>
      <c r="D3" s="8" t="s">
        <v>222</v>
      </c>
      <c r="E3" s="8">
        <v>29285.0</v>
      </c>
      <c r="G3" s="8" t="s">
        <v>203</v>
      </c>
      <c r="H3" s="8">
        <v>30450.0</v>
      </c>
      <c r="J3" s="8" t="s">
        <v>91</v>
      </c>
      <c r="K3" s="8">
        <v>30399.0</v>
      </c>
    </row>
    <row r="4">
      <c r="A4" s="8" t="s">
        <v>17</v>
      </c>
      <c r="B4" s="8">
        <v>30734.0</v>
      </c>
      <c r="D4" s="8" t="s">
        <v>230</v>
      </c>
      <c r="E4" s="8">
        <v>28608.0</v>
      </c>
      <c r="G4" s="8" t="s">
        <v>195</v>
      </c>
      <c r="H4" s="8">
        <v>30193.0</v>
      </c>
      <c r="J4" s="8" t="s">
        <v>119</v>
      </c>
      <c r="K4" s="8">
        <v>27185.0</v>
      </c>
    </row>
    <row r="5">
      <c r="A5" s="8" t="s">
        <v>63</v>
      </c>
      <c r="B5" s="8">
        <v>25089.0</v>
      </c>
      <c r="D5" s="8" t="s">
        <v>214</v>
      </c>
      <c r="E5" s="8">
        <v>27508.0</v>
      </c>
      <c r="G5" s="8" t="s">
        <v>199</v>
      </c>
      <c r="H5" s="8">
        <v>29042.0</v>
      </c>
      <c r="J5" s="8" t="s">
        <v>135</v>
      </c>
      <c r="K5" s="8">
        <v>27074.0</v>
      </c>
    </row>
    <row r="6">
      <c r="A6" s="8" t="s">
        <v>23</v>
      </c>
      <c r="B6" s="8">
        <v>23830.0</v>
      </c>
      <c r="D6" s="8" t="s">
        <v>238</v>
      </c>
      <c r="E6" s="8">
        <v>26867.0</v>
      </c>
      <c r="G6" s="8" t="s">
        <v>176</v>
      </c>
      <c r="H6" s="8">
        <v>28665.0</v>
      </c>
      <c r="J6" s="8" t="s">
        <v>131</v>
      </c>
      <c r="K6" s="8">
        <v>26484.0</v>
      </c>
    </row>
    <row r="7">
      <c r="A7" s="8" t="s">
        <v>79</v>
      </c>
      <c r="B7" s="8">
        <v>23066.0</v>
      </c>
      <c r="D7" s="8" t="s">
        <v>210</v>
      </c>
      <c r="E7" s="8">
        <v>25197.0</v>
      </c>
      <c r="G7" s="8" t="s">
        <v>143</v>
      </c>
      <c r="H7" s="8">
        <v>28630.0</v>
      </c>
      <c r="J7" s="8" t="s">
        <v>87</v>
      </c>
      <c r="K7" s="8">
        <v>25995.0</v>
      </c>
    </row>
    <row r="8">
      <c r="A8" s="8" t="s">
        <v>75</v>
      </c>
      <c r="B8" s="8">
        <v>19766.0</v>
      </c>
      <c r="D8" s="8" t="s">
        <v>249</v>
      </c>
      <c r="E8" s="8">
        <v>23827.0</v>
      </c>
      <c r="G8" s="8" t="s">
        <v>163</v>
      </c>
      <c r="H8" s="8">
        <v>28460.0</v>
      </c>
      <c r="J8" s="8" t="s">
        <v>107</v>
      </c>
      <c r="K8" s="8">
        <v>24809.0</v>
      </c>
    </row>
    <row r="9">
      <c r="A9" s="8" t="s">
        <v>47</v>
      </c>
      <c r="B9" s="8">
        <v>19401.0</v>
      </c>
      <c r="D9" s="8" t="s">
        <v>261</v>
      </c>
      <c r="E9" s="8">
        <v>22328.0</v>
      </c>
      <c r="G9" s="8" t="s">
        <v>167</v>
      </c>
      <c r="H9" s="8">
        <v>27558.0</v>
      </c>
      <c r="J9" s="8" t="s">
        <v>111</v>
      </c>
      <c r="K9" s="8">
        <v>24323.0</v>
      </c>
    </row>
    <row r="10">
      <c r="A10" s="8" t="s">
        <v>34</v>
      </c>
      <c r="B10" s="8">
        <v>18981.0</v>
      </c>
      <c r="D10" s="8" t="s">
        <v>226</v>
      </c>
      <c r="E10" s="8">
        <v>21609.0</v>
      </c>
      <c r="G10" s="8" t="s">
        <v>147</v>
      </c>
      <c r="H10" s="8">
        <v>24084.0</v>
      </c>
      <c r="J10" s="8" t="s">
        <v>115</v>
      </c>
      <c r="K10" s="8">
        <v>23194.0</v>
      </c>
    </row>
    <row r="11">
      <c r="A11" s="8" t="s">
        <v>29</v>
      </c>
      <c r="B11" s="8">
        <v>18447.0</v>
      </c>
      <c r="D11" s="8" t="s">
        <v>257</v>
      </c>
      <c r="E11" s="8">
        <v>21461.0</v>
      </c>
      <c r="G11" s="8" t="s">
        <v>190</v>
      </c>
      <c r="H11" s="8">
        <v>23773.0</v>
      </c>
      <c r="J11" s="8" t="s">
        <v>99</v>
      </c>
      <c r="K11" s="8">
        <v>21393.0</v>
      </c>
    </row>
    <row r="12">
      <c r="A12" s="8" t="s">
        <v>67</v>
      </c>
      <c r="B12" s="8">
        <v>17938.0</v>
      </c>
      <c r="D12" s="8" t="s">
        <v>218</v>
      </c>
      <c r="E12" s="8">
        <v>19283.0</v>
      </c>
      <c r="G12" s="8" t="s">
        <v>185</v>
      </c>
      <c r="H12" s="8">
        <v>23053.0</v>
      </c>
      <c r="J12" s="8" t="s">
        <v>123</v>
      </c>
      <c r="K12" s="8">
        <v>20785.0</v>
      </c>
    </row>
    <row r="13">
      <c r="A13" s="8" t="s">
        <v>71</v>
      </c>
      <c r="B13" s="8">
        <v>17629.0</v>
      </c>
      <c r="D13" s="8" t="s">
        <v>242</v>
      </c>
      <c r="E13" s="8">
        <v>17038.0</v>
      </c>
      <c r="G13" s="8" t="s">
        <v>159</v>
      </c>
      <c r="H13" s="8">
        <v>22203.0</v>
      </c>
      <c r="J13" s="8" t="s">
        <v>127</v>
      </c>
      <c r="K13" s="8">
        <v>19479.0</v>
      </c>
    </row>
    <row r="14">
      <c r="A14" s="8" t="s">
        <v>39</v>
      </c>
      <c r="B14" s="8">
        <v>16319.0</v>
      </c>
      <c r="D14" s="8" t="s">
        <v>189</v>
      </c>
      <c r="E14" s="8">
        <v>10574.0</v>
      </c>
      <c r="G14" s="8" t="s">
        <v>172</v>
      </c>
      <c r="H14" s="8">
        <v>21927.0</v>
      </c>
      <c r="J14" s="8" t="s">
        <v>103</v>
      </c>
      <c r="K14" s="8">
        <v>18576.0</v>
      </c>
    </row>
    <row r="15">
      <c r="A15" s="8" t="s">
        <v>59</v>
      </c>
      <c r="B15" s="8">
        <v>16060.0</v>
      </c>
      <c r="D15" s="8" t="s">
        <v>194</v>
      </c>
      <c r="E15" s="8">
        <v>8676.0</v>
      </c>
      <c r="G15" s="8" t="s">
        <v>180</v>
      </c>
      <c r="H15" s="8">
        <v>20019.0</v>
      </c>
      <c r="J15" s="8" t="s">
        <v>139</v>
      </c>
      <c r="K15" s="8">
        <v>16773.0</v>
      </c>
    </row>
    <row r="16">
      <c r="A16" s="8"/>
      <c r="B16" s="8"/>
      <c r="C16" s="8"/>
    </row>
    <row r="17">
      <c r="A17" s="8" t="s">
        <v>83</v>
      </c>
      <c r="B17" s="8">
        <v>34686.0</v>
      </c>
      <c r="C17" s="8"/>
    </row>
    <row r="18">
      <c r="A18" s="8" t="s">
        <v>119</v>
      </c>
      <c r="B18" s="8">
        <v>27185.0</v>
      </c>
      <c r="C18" s="8"/>
    </row>
    <row r="19">
      <c r="A19" s="8" t="s">
        <v>123</v>
      </c>
      <c r="B19" s="8">
        <v>20785.0</v>
      </c>
      <c r="C19" s="8"/>
      <c r="E19" s="12" t="s">
        <v>271</v>
      </c>
    </row>
    <row r="20">
      <c r="A20" s="8" t="s">
        <v>127</v>
      </c>
      <c r="B20" s="8">
        <v>19479.0</v>
      </c>
      <c r="C20" s="8"/>
    </row>
    <row r="21">
      <c r="A21" s="8" t="s">
        <v>131</v>
      </c>
      <c r="B21" s="8">
        <v>26484.0</v>
      </c>
      <c r="C21" s="8"/>
    </row>
    <row r="22">
      <c r="A22" s="8" t="s">
        <v>135</v>
      </c>
      <c r="B22" s="8">
        <v>27074.0</v>
      </c>
      <c r="C22" s="8"/>
    </row>
    <row r="23">
      <c r="A23" s="8" t="s">
        <v>139</v>
      </c>
      <c r="B23" s="8">
        <v>16773.0</v>
      </c>
      <c r="C23" s="8"/>
    </row>
    <row r="24">
      <c r="A24" s="8" t="s">
        <v>87</v>
      </c>
      <c r="B24" s="8">
        <v>25995.0</v>
      </c>
      <c r="C24" s="8"/>
    </row>
    <row r="25">
      <c r="A25" s="8" t="s">
        <v>91</v>
      </c>
      <c r="B25" s="8">
        <v>30399.0</v>
      </c>
      <c r="C25" s="8"/>
    </row>
    <row r="26">
      <c r="A26" s="8" t="s">
        <v>95</v>
      </c>
      <c r="B26" s="8">
        <v>39413.0</v>
      </c>
      <c r="C26" s="8"/>
    </row>
    <row r="27">
      <c r="A27" s="8" t="s">
        <v>99</v>
      </c>
      <c r="B27" s="8">
        <v>21393.0</v>
      </c>
      <c r="C27" s="8"/>
    </row>
    <row r="28">
      <c r="A28" s="8" t="s">
        <v>103</v>
      </c>
      <c r="B28" s="8">
        <v>18576.0</v>
      </c>
      <c r="C28" s="8"/>
    </row>
    <row r="29">
      <c r="A29" s="8" t="s">
        <v>107</v>
      </c>
      <c r="B29" s="8">
        <v>24809.0</v>
      </c>
      <c r="C29" s="8"/>
    </row>
    <row r="30">
      <c r="A30" s="8" t="s">
        <v>111</v>
      </c>
      <c r="B30" s="8">
        <v>24323.0</v>
      </c>
      <c r="C30" s="8"/>
    </row>
    <row r="31">
      <c r="A31" s="8" t="s">
        <v>115</v>
      </c>
      <c r="B31" s="8">
        <v>23194.0</v>
      </c>
      <c r="C31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sheetData>
    <row r="1">
      <c r="A1" s="8"/>
      <c r="B1" s="8" t="s">
        <v>272</v>
      </c>
    </row>
    <row r="2">
      <c r="A2" s="8" t="s">
        <v>95</v>
      </c>
      <c r="B2" s="8">
        <v>39413.0</v>
      </c>
    </row>
    <row r="3">
      <c r="A3" s="8" t="s">
        <v>151</v>
      </c>
      <c r="B3" s="8">
        <v>39331.0</v>
      </c>
    </row>
    <row r="4">
      <c r="A4" s="8" t="s">
        <v>234</v>
      </c>
      <c r="B4" s="8">
        <v>36951.0</v>
      </c>
      <c r="D4" s="7" t="s">
        <v>171</v>
      </c>
    </row>
    <row r="5">
      <c r="A5" s="8" t="s">
        <v>83</v>
      </c>
      <c r="B5" s="8">
        <v>34686.0</v>
      </c>
      <c r="D5" s="8" t="s">
        <v>95</v>
      </c>
      <c r="E5" s="8">
        <v>39413.0</v>
      </c>
    </row>
    <row r="6">
      <c r="A6" s="8" t="s">
        <v>43</v>
      </c>
      <c r="B6" s="8">
        <v>32872.0</v>
      </c>
      <c r="D6" s="8" t="s">
        <v>151</v>
      </c>
      <c r="E6" s="8">
        <v>39331.0</v>
      </c>
    </row>
    <row r="7">
      <c r="A7" s="8" t="s">
        <v>51</v>
      </c>
      <c r="B7" s="8">
        <v>31745.0</v>
      </c>
      <c r="D7" s="7" t="s">
        <v>184</v>
      </c>
    </row>
    <row r="8">
      <c r="A8" s="8" t="s">
        <v>155</v>
      </c>
      <c r="B8" s="8">
        <v>31127.0</v>
      </c>
      <c r="D8" s="8" t="s">
        <v>189</v>
      </c>
      <c r="E8" s="8">
        <v>10574.0</v>
      </c>
    </row>
    <row r="9">
      <c r="A9" s="8" t="s">
        <v>55</v>
      </c>
      <c r="B9" s="8">
        <v>30946.0</v>
      </c>
      <c r="D9" s="8" t="s">
        <v>194</v>
      </c>
      <c r="E9" s="8">
        <v>8676.0</v>
      </c>
    </row>
    <row r="10">
      <c r="A10" s="8" t="s">
        <v>17</v>
      </c>
      <c r="B10" s="8">
        <v>30734.0</v>
      </c>
    </row>
    <row r="11">
      <c r="A11" s="8" t="s">
        <v>203</v>
      </c>
      <c r="B11" s="8">
        <v>30450.0</v>
      </c>
    </row>
    <row r="12">
      <c r="A12" s="8" t="s">
        <v>91</v>
      </c>
      <c r="B12" s="8">
        <v>30399.0</v>
      </c>
    </row>
    <row r="13">
      <c r="A13" s="8" t="s">
        <v>195</v>
      </c>
      <c r="B13" s="8">
        <v>30193.0</v>
      </c>
    </row>
    <row r="14">
      <c r="A14" s="8" t="s">
        <v>253</v>
      </c>
      <c r="B14" s="8">
        <v>29730.0</v>
      </c>
    </row>
    <row r="15">
      <c r="A15" s="8" t="s">
        <v>222</v>
      </c>
      <c r="B15" s="8">
        <v>29285.0</v>
      </c>
    </row>
    <row r="16">
      <c r="A16" s="8" t="s">
        <v>199</v>
      </c>
      <c r="B16" s="8">
        <v>29042.0</v>
      </c>
    </row>
    <row r="17">
      <c r="A17" s="8" t="s">
        <v>176</v>
      </c>
      <c r="B17" s="8">
        <v>28665.0</v>
      </c>
    </row>
    <row r="18">
      <c r="A18" s="8" t="s">
        <v>143</v>
      </c>
      <c r="B18" s="8">
        <v>28630.0</v>
      </c>
    </row>
    <row r="19">
      <c r="A19" s="8" t="s">
        <v>230</v>
      </c>
      <c r="B19" s="8">
        <v>28608.0</v>
      </c>
    </row>
    <row r="20">
      <c r="A20" s="8" t="s">
        <v>163</v>
      </c>
      <c r="B20" s="8">
        <v>28460.0</v>
      </c>
    </row>
    <row r="21">
      <c r="A21" s="8" t="s">
        <v>167</v>
      </c>
      <c r="B21" s="8">
        <v>27558.0</v>
      </c>
    </row>
    <row r="22">
      <c r="A22" s="8" t="s">
        <v>214</v>
      </c>
      <c r="B22" s="8">
        <v>27508.0</v>
      </c>
    </row>
    <row r="23">
      <c r="A23" s="8" t="s">
        <v>119</v>
      </c>
      <c r="B23" s="8">
        <v>27185.0</v>
      </c>
    </row>
    <row r="24">
      <c r="A24" s="8" t="s">
        <v>135</v>
      </c>
      <c r="B24" s="8">
        <v>27074.0</v>
      </c>
    </row>
    <row r="25">
      <c r="A25" s="8" t="s">
        <v>238</v>
      </c>
      <c r="B25" s="8">
        <v>26867.0</v>
      </c>
    </row>
    <row r="26">
      <c r="A26" s="8" t="s">
        <v>131</v>
      </c>
      <c r="B26" s="8">
        <v>26484.0</v>
      </c>
    </row>
    <row r="27">
      <c r="A27" s="8" t="s">
        <v>87</v>
      </c>
      <c r="B27" s="8">
        <v>25995.0</v>
      </c>
    </row>
    <row r="28">
      <c r="A28" s="8" t="s">
        <v>210</v>
      </c>
      <c r="B28" s="8">
        <v>25197.0</v>
      </c>
    </row>
    <row r="29">
      <c r="A29" s="8" t="s">
        <v>63</v>
      </c>
      <c r="B29" s="8">
        <v>25089.0</v>
      </c>
    </row>
    <row r="30">
      <c r="A30" s="8" t="s">
        <v>107</v>
      </c>
      <c r="B30" s="8">
        <v>24809.0</v>
      </c>
    </row>
    <row r="31">
      <c r="A31" s="8" t="s">
        <v>111</v>
      </c>
      <c r="B31" s="8">
        <v>24323.0</v>
      </c>
    </row>
    <row r="32">
      <c r="A32" s="8" t="s">
        <v>147</v>
      </c>
      <c r="B32" s="8">
        <v>24084.0</v>
      </c>
    </row>
    <row r="33">
      <c r="A33" s="8" t="s">
        <v>23</v>
      </c>
      <c r="B33" s="8">
        <v>23830.0</v>
      </c>
    </row>
    <row r="34">
      <c r="A34" s="8" t="s">
        <v>249</v>
      </c>
      <c r="B34" s="8">
        <v>23827.0</v>
      </c>
    </row>
    <row r="35">
      <c r="A35" s="8" t="s">
        <v>190</v>
      </c>
      <c r="B35" s="8">
        <v>23773.0</v>
      </c>
    </row>
    <row r="36">
      <c r="A36" s="8" t="s">
        <v>115</v>
      </c>
      <c r="B36" s="8">
        <v>23194.0</v>
      </c>
    </row>
    <row r="37">
      <c r="A37" s="8" t="s">
        <v>79</v>
      </c>
      <c r="B37" s="8">
        <v>23066.0</v>
      </c>
    </row>
    <row r="38">
      <c r="A38" s="8" t="s">
        <v>185</v>
      </c>
      <c r="B38" s="8">
        <v>23053.0</v>
      </c>
    </row>
    <row r="39">
      <c r="A39" s="8" t="s">
        <v>261</v>
      </c>
      <c r="B39" s="8">
        <v>22328.0</v>
      </c>
    </row>
    <row r="40">
      <c r="A40" s="8" t="s">
        <v>159</v>
      </c>
      <c r="B40" s="8">
        <v>22203.0</v>
      </c>
    </row>
    <row r="41">
      <c r="A41" s="8" t="s">
        <v>172</v>
      </c>
      <c r="B41" s="8">
        <v>21927.0</v>
      </c>
    </row>
    <row r="42">
      <c r="A42" s="8" t="s">
        <v>226</v>
      </c>
      <c r="B42" s="8">
        <v>21609.0</v>
      </c>
    </row>
    <row r="43">
      <c r="A43" s="8" t="s">
        <v>257</v>
      </c>
      <c r="B43" s="8">
        <v>21461.0</v>
      </c>
    </row>
    <row r="44">
      <c r="A44" s="8" t="s">
        <v>99</v>
      </c>
      <c r="B44" s="8">
        <v>21393.0</v>
      </c>
    </row>
    <row r="45">
      <c r="A45" s="8" t="s">
        <v>123</v>
      </c>
      <c r="B45" s="8">
        <v>20785.0</v>
      </c>
    </row>
    <row r="46">
      <c r="A46" s="8" t="s">
        <v>180</v>
      </c>
      <c r="B46" s="8">
        <v>20019.0</v>
      </c>
    </row>
    <row r="47">
      <c r="A47" s="8" t="s">
        <v>75</v>
      </c>
      <c r="B47" s="8">
        <v>19766.0</v>
      </c>
    </row>
    <row r="48">
      <c r="A48" s="8" t="s">
        <v>127</v>
      </c>
      <c r="B48" s="8">
        <v>19479.0</v>
      </c>
    </row>
    <row r="49">
      <c r="A49" s="8" t="s">
        <v>47</v>
      </c>
      <c r="B49" s="8">
        <v>19401.0</v>
      </c>
    </row>
    <row r="50">
      <c r="A50" s="8" t="s">
        <v>218</v>
      </c>
      <c r="B50" s="8">
        <v>19283.0</v>
      </c>
    </row>
    <row r="51">
      <c r="A51" s="8" t="s">
        <v>34</v>
      </c>
      <c r="B51" s="8">
        <v>18981.0</v>
      </c>
    </row>
    <row r="52">
      <c r="A52" s="8" t="s">
        <v>103</v>
      </c>
      <c r="B52" s="8">
        <v>18576.0</v>
      </c>
    </row>
    <row r="53">
      <c r="A53" s="8" t="s">
        <v>29</v>
      </c>
      <c r="B53" s="8">
        <v>18447.0</v>
      </c>
    </row>
    <row r="54">
      <c r="A54" s="8" t="s">
        <v>67</v>
      </c>
      <c r="B54" s="8">
        <v>17938.0</v>
      </c>
    </row>
    <row r="55">
      <c r="A55" s="8" t="s">
        <v>71</v>
      </c>
      <c r="B55" s="8">
        <v>17629.0</v>
      </c>
    </row>
    <row r="56">
      <c r="A56" s="8" t="s">
        <v>242</v>
      </c>
      <c r="B56" s="8">
        <v>17038.0</v>
      </c>
    </row>
    <row r="57">
      <c r="A57" s="8" t="s">
        <v>139</v>
      </c>
      <c r="B57" s="8">
        <v>16773.0</v>
      </c>
    </row>
    <row r="58">
      <c r="A58" s="8" t="s">
        <v>39</v>
      </c>
      <c r="B58" s="8">
        <v>16319.0</v>
      </c>
    </row>
    <row r="59">
      <c r="A59" s="8" t="s">
        <v>59</v>
      </c>
      <c r="B59" s="8">
        <v>16060.0</v>
      </c>
    </row>
    <row r="60">
      <c r="A60" s="8" t="s">
        <v>189</v>
      </c>
      <c r="B60" s="8">
        <v>10574.0</v>
      </c>
    </row>
    <row r="61">
      <c r="A61" s="8" t="s">
        <v>194</v>
      </c>
      <c r="B61" s="8">
        <v>8676.0</v>
      </c>
    </row>
    <row r="62">
      <c r="A62" s="8" t="s">
        <v>4</v>
      </c>
      <c r="B62" s="8">
        <v>0.0</v>
      </c>
    </row>
  </sheetData>
  <drawing r:id="rId1"/>
</worksheet>
</file>