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ic Details" sheetId="1" state="visible" r:id="rId2"/>
    <sheet name=" Personal Details" sheetId="2" state="visible" r:id="rId3"/>
    <sheet name="Acad Exper Prof" sheetId="3" state="visible" r:id="rId4"/>
  </sheets>
  <definedNames>
    <definedName function="false" hidden="false" localSheetId="0" name="Z_061F272F_3B70_474F_85CC_9743605DBFC8_.wvu.FilterData" vbProcedure="false">'Basic Details'!$A$3:$U$5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<sst xmlns="http://schemas.openxmlformats.org/spreadsheetml/2006/main" count="176" uniqueCount="119">
  <si>
    <t xml:space="preserve">S #</t>
  </si>
  <si>
    <t xml:space="preserve">Department</t>
  </si>
  <si>
    <t xml:space="preserve">Sub- Department</t>
  </si>
  <si>
    <t xml:space="preserve">Full Name</t>
  </si>
  <si>
    <t xml:space="preserve">First Name</t>
  </si>
  <si>
    <t xml:space="preserve">Middle Name / Initials</t>
  </si>
  <si>
    <t xml:space="preserve">Last Name</t>
  </si>
  <si>
    <t xml:space="preserve">Designation</t>
  </si>
  <si>
    <t xml:space="preserve">Department Head</t>
  </si>
  <si>
    <t xml:space="preserve">Reporting Manager</t>
  </si>
  <si>
    <t xml:space="preserve">Location</t>
  </si>
  <si>
    <t xml:space="preserve">Date of Joining</t>
  </si>
  <si>
    <t xml:space="preserve">Date of Birth</t>
  </si>
  <si>
    <t xml:space="preserve">Age</t>
  </si>
  <si>
    <t xml:space="preserve">Pan #</t>
  </si>
  <si>
    <t xml:space="preserve">Aadhaar Number</t>
  </si>
  <si>
    <t xml:space="preserve">ICICI Account Number</t>
  </si>
  <si>
    <t xml:space="preserve">UAN</t>
  </si>
  <si>
    <t xml:space="preserve">Ext Experience</t>
  </si>
  <si>
    <t xml:space="preserve">Gender</t>
  </si>
  <si>
    <t xml:space="preserve">Official Email Id</t>
  </si>
  <si>
    <t xml:space="preserve">Engineering</t>
  </si>
  <si>
    <t xml:space="preserve">Shubham Jain</t>
  </si>
  <si>
    <t xml:space="preserve">Shubham</t>
  </si>
  <si>
    <t xml:space="preserve">Jain</t>
  </si>
  <si>
    <t xml:space="preserve">Trainee</t>
  </si>
  <si>
    <t xml:space="preserve">Luke Iver</t>
  </si>
  <si>
    <t xml:space="preserve">Vinay Mehta</t>
  </si>
  <si>
    <t xml:space="preserve">Faridabad</t>
  </si>
  <si>
    <t xml:space="preserve">BBBPJ4156P</t>
  </si>
  <si>
    <t xml:space="preserve">Male</t>
  </si>
  <si>
    <t xml:space="preserve">shubham.jain@itsacheckmate.com</t>
  </si>
  <si>
    <t xml:space="preserve">Birth Details</t>
  </si>
  <si>
    <t xml:space="preserve">Current Address</t>
  </si>
  <si>
    <t xml:space="preserve">Permanent Address</t>
  </si>
  <si>
    <t xml:space="preserve">Emergency Contact</t>
  </si>
  <si>
    <t xml:space="preserve">Family</t>
  </si>
  <si>
    <t xml:space="preserve">Sr. No.</t>
  </si>
  <si>
    <t xml:space="preserve">State</t>
  </si>
  <si>
    <t xml:space="preserve">Country</t>
  </si>
  <si>
    <t xml:space="preserve">Nationality</t>
  </si>
  <si>
    <t xml:space="preserve">Contact #</t>
  </si>
  <si>
    <t xml:space="preserve">Personal Email ID</t>
  </si>
  <si>
    <t xml:space="preserve">Line 1</t>
  </si>
  <si>
    <t xml:space="preserve">Line 2</t>
  </si>
  <si>
    <t xml:space="preserve">Line 3</t>
  </si>
  <si>
    <t xml:space="preserve">City / Town</t>
  </si>
  <si>
    <t xml:space="preserve">Pincode</t>
  </si>
  <si>
    <t xml:space="preserve">Name</t>
  </si>
  <si>
    <t xml:space="preserve">Relationship</t>
  </si>
  <si>
    <t xml:space="preserve">Current Marital Status</t>
  </si>
  <si>
    <t xml:space="preserve">Spouse
Gender</t>
  </si>
  <si>
    <t xml:space="preserve">Spouse 
First Name</t>
  </si>
  <si>
    <t xml:space="preserve">Spouse 
Surname</t>
  </si>
  <si>
    <t xml:space="preserve">Spouse
Date of Birth</t>
  </si>
  <si>
    <t xml:space="preserve">1st Child
Gender</t>
  </si>
  <si>
    <t xml:space="preserve">1st Child 
First Name</t>
  </si>
  <si>
    <t xml:space="preserve">1st Child 
Surname</t>
  </si>
  <si>
    <t xml:space="preserve">1st Child
Date of Birth</t>
  </si>
  <si>
    <t xml:space="preserve">2nd Child
Gender</t>
  </si>
  <si>
    <t xml:space="preserve">2nd Child 
First Name</t>
  </si>
  <si>
    <t xml:space="preserve">2nd Child 
Surname</t>
  </si>
  <si>
    <t xml:space="preserve">2nd Child
Date of Birth</t>
  </si>
  <si>
    <t xml:space="preserve">Father 
First Name</t>
  </si>
  <si>
    <t xml:space="preserve">Father 
Surname</t>
  </si>
  <si>
    <t xml:space="preserve">Father
Date of Birth</t>
  </si>
  <si>
    <t xml:space="preserve">Mother 
First Name</t>
  </si>
  <si>
    <t xml:space="preserve">Mother 
Surname</t>
  </si>
  <si>
    <t xml:space="preserve">Mother
Date of Birth</t>
  </si>
  <si>
    <t xml:space="preserve">Haryana</t>
  </si>
  <si>
    <t xml:space="preserve">India</t>
  </si>
  <si>
    <t xml:space="preserve">Indian</t>
  </si>
  <si>
    <t xml:space="preserve">+918708481323</t>
  </si>
  <si>
    <t xml:space="preserve">shubhamjain0197@gmail.com</t>
  </si>
  <si>
    <t xml:space="preserve">C 402 </t>
  </si>
  <si>
    <t xml:space="preserve">Swabhiman Apartments</t>
  </si>
  <si>
    <t xml:space="preserve">Sector 48</t>
  </si>
  <si>
    <t xml:space="preserve">Vinod Kumar Jain</t>
  </si>
  <si>
    <t xml:space="preserve">Father</t>
  </si>
  <si>
    <t xml:space="preserve">+919818180051</t>
  </si>
  <si>
    <t xml:space="preserve">Not Married</t>
  </si>
  <si>
    <t xml:space="preserve">Vinod</t>
  </si>
  <si>
    <t xml:space="preserve">Kumar Jain</t>
  </si>
  <si>
    <t xml:space="preserve">Rajni</t>
  </si>
  <si>
    <t xml:space="preserve">Qualification</t>
  </si>
  <si>
    <t xml:space="preserve">Previous Employment - Chronologically from most recent</t>
  </si>
  <si>
    <t xml:space="preserve">Graduation
Year</t>
  </si>
  <si>
    <t xml:space="preserve">Graduation
College</t>
  </si>
  <si>
    <t xml:space="preserve">Graduation
University</t>
  </si>
  <si>
    <t xml:space="preserve">Graduation
Degree / Diploma</t>
  </si>
  <si>
    <t xml:space="preserve">Graduation
Specialisation</t>
  </si>
  <si>
    <t xml:space="preserve">Post Graduation
Year</t>
  </si>
  <si>
    <t xml:space="preserve">Post Graduation
College</t>
  </si>
  <si>
    <t xml:space="preserve">Post Graduation
University</t>
  </si>
  <si>
    <t xml:space="preserve">Post Graduation
Degree / Diploma</t>
  </si>
  <si>
    <t xml:space="preserve">Post Graduation
Specialisation</t>
  </si>
  <si>
    <t xml:space="preserve">License / Certification 
Year</t>
  </si>
  <si>
    <t xml:space="preserve">License / Certification </t>
  </si>
  <si>
    <t xml:space="preserve">License / Certification 
Institute / Body</t>
  </si>
  <si>
    <t xml:space="preserve">Company
(Most Recent)</t>
  </si>
  <si>
    <t xml:space="preserve">Start Date</t>
  </si>
  <si>
    <t xml:space="preserve">End Date</t>
  </si>
  <si>
    <t xml:space="preserve">Tenure</t>
  </si>
  <si>
    <t xml:space="preserve">Company (2)</t>
  </si>
  <si>
    <t xml:space="preserve">Company (3)</t>
  </si>
  <si>
    <t xml:space="preserve">Company (4)</t>
  </si>
  <si>
    <t xml:space="preserve">Company (5)</t>
  </si>
  <si>
    <t xml:space="preserve">Company (6)</t>
  </si>
  <si>
    <t xml:space="preserve">Company (7)</t>
  </si>
  <si>
    <t xml:space="preserve">Company (8)</t>
  </si>
  <si>
    <t xml:space="preserve">U.I.E.T. Kurukshetra University</t>
  </si>
  <si>
    <t xml:space="preserve">Kurukshetra University</t>
  </si>
  <si>
    <t xml:space="preserve">B.Tech</t>
  </si>
  <si>
    <t xml:space="preserve">Computer Science and Engineering</t>
  </si>
  <si>
    <t xml:space="preserve">J.C. Bose University of Science and Technology</t>
  </si>
  <si>
    <t xml:space="preserve">M.Tech</t>
  </si>
  <si>
    <t xml:space="preserve">Computer Engineering</t>
  </si>
  <si>
    <t xml:space="preserve">Wipro</t>
  </si>
  <si>
    <t xml:space="preserve">Project Engineer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</si>
</sst>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09]dd/mm/yyyy;@"/>
    <numFmt numFmtId="166" formatCode="_ * #,##0.00_ ;_ * \-#,##0.00_ ;_ * \-??_ ;_ @_ "/>
    <numFmt numFmtId="167" formatCode="_ * #,##0.0_ ;_ * \-#,##0.0_ ;_ * \-??_ ;_ @_ "/>
    <numFmt numFmtId="168" formatCode="0"/>
    <numFmt numFmtId="169" formatCode="[$-F800]dddd&quot;, &quot;mmmm\ dd&quot;, &quot;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28E86"/>
        <bgColor rgb="FFFFA767"/>
      </patternFill>
    </fill>
    <fill>
      <patternFill patternType="solid">
        <fgColor rgb="FF8EB6F8"/>
        <bgColor rgb="FF90D7DD"/>
      </patternFill>
    </fill>
    <fill>
      <patternFill patternType="solid">
        <fgColor rgb="FFBC8D03"/>
        <bgColor rgb="FFFF9900"/>
      </patternFill>
    </fill>
    <fill>
      <patternFill patternType="solid">
        <fgColor rgb="FF7AD693"/>
        <bgColor rgb="FF92D050"/>
      </patternFill>
    </fill>
    <fill>
      <patternFill patternType="solid">
        <fgColor rgb="FFFFA767"/>
        <bgColor rgb="FFF28E86"/>
      </patternFill>
    </fill>
    <fill>
      <patternFill patternType="solid">
        <fgColor rgb="FF90D7DD"/>
        <bgColor rgb="FF8EB6F8"/>
      </patternFill>
    </fill>
    <fill>
      <patternFill patternType="solid">
        <fgColor rgb="FF92D050"/>
        <bgColor rgb="FF7AD69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C8D03"/>
      <rgbColor rgb="FF800080"/>
      <rgbColor rgb="FF008080"/>
      <rgbColor rgb="FFC0C0C0"/>
      <rgbColor rgb="FF808080"/>
      <rgbColor rgb="FF8EB6F8"/>
      <rgbColor rgb="FF993366"/>
      <rgbColor rgb="FFFFFFCC"/>
      <rgbColor rgb="FFCCFFFF"/>
      <rgbColor rgb="FF660066"/>
      <rgbColor rgb="FFF28E8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0D7DD"/>
      <rgbColor rgb="FFFF99CC"/>
      <rgbColor rgb="FFCC99FF"/>
      <rgbColor rgb="FFFFA767"/>
      <rgbColor rgb="FF3366FF"/>
      <rgbColor rgb="FF7AD693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hubham.jain@itsacheckmate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hubhamjain0197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U6"/>
  <sheetViews>
    <sheetView showFormulas="false" showGridLines="fals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44" activeCellId="0" sqref="L44"/>
    </sheetView>
  </sheetViews>
  <sheetFormatPr defaultColWidth="14.47265625" defaultRowHeight="15.75" zeroHeight="false" outlineLevelRow="0" outlineLevelCol="0"/>
  <cols>
    <col collapsed="false" customWidth="true" hidden="false" outlineLevel="0" max="1" min="1" style="1" width="10.54"/>
    <col collapsed="false" customWidth="true" hidden="false" outlineLevel="0" max="2" min="2" style="2" width="16.27"/>
    <col collapsed="false" customWidth="true" hidden="false" outlineLevel="0" max="3" min="3" style="2" width="29.72"/>
    <col collapsed="false" customWidth="true" hidden="false" outlineLevel="0" max="4" min="4" style="1" width="30.55"/>
    <col collapsed="false" customWidth="true" hidden="false" outlineLevel="0" max="5" min="5" style="1" width="11.27"/>
    <col collapsed="false" customWidth="true" hidden="false" outlineLevel="0" max="6" min="6" style="1" width="13.36"/>
    <col collapsed="false" customWidth="true" hidden="false" outlineLevel="0" max="7" min="7" style="1" width="13.17"/>
    <col collapsed="false" customWidth="true" hidden="false" outlineLevel="0" max="8" min="8" style="1" width="20.91"/>
    <col collapsed="false" customWidth="true" hidden="false" outlineLevel="0" max="9" min="9" style="1" width="14.36"/>
    <col collapsed="false" customWidth="true" hidden="false" outlineLevel="0" max="10" min="10" style="1" width="13.89"/>
    <col collapsed="false" customWidth="true" hidden="false" outlineLevel="0" max="11" min="11" style="1" width="17.91"/>
    <col collapsed="false" customWidth="true" hidden="false" outlineLevel="0" max="12" min="12" style="1" width="11.72"/>
    <col collapsed="false" customWidth="true" hidden="false" outlineLevel="0" max="13" min="13" style="1" width="10.82"/>
    <col collapsed="false" customWidth="true" hidden="false" outlineLevel="0" max="14" min="14" style="3" width="10.82"/>
    <col collapsed="false" customWidth="true" hidden="false" outlineLevel="0" max="15" min="15" style="1" width="16.82"/>
    <col collapsed="false" customWidth="true" hidden="false" outlineLevel="0" max="16" min="16" style="1" width="19"/>
    <col collapsed="false" customWidth="true" hidden="false" outlineLevel="0" max="17" min="17" style="1" width="19.36"/>
    <col collapsed="false" customWidth="true" hidden="false" outlineLevel="0" max="18" min="18" style="1" width="20.18"/>
    <col collapsed="false" customWidth="true" hidden="false" outlineLevel="0" max="19" min="19" style="3" width="9.91"/>
    <col collapsed="false" customWidth="true" hidden="false" outlineLevel="0" max="20" min="20" style="1" width="7"/>
    <col collapsed="false" customWidth="true" hidden="false" outlineLevel="0" max="21" min="21" style="1" width="36.72"/>
    <col collapsed="false" customWidth="false" hidden="false" outlineLevel="0" max="1024" min="22" style="1" width="14.45"/>
  </cols>
  <sheetData>
    <row r="3" s="6" customFormat="true" ht="28.5" hidden="false" customHeight="false" outlineLevel="0" collapsed="false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5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5" t="s">
        <v>18</v>
      </c>
      <c r="T3" s="4" t="s">
        <v>19</v>
      </c>
      <c r="U3" s="4" t="s">
        <v>20</v>
      </c>
    </row>
    <row r="4" customFormat="false" ht="15.75" hidden="false" customHeight="true" outlineLevel="0" collapsed="false">
      <c r="A4" s="7" t="n">
        <v>1</v>
      </c>
      <c r="B4" s="8" t="s">
        <v>21</v>
      </c>
      <c r="C4" s="8"/>
      <c r="D4" s="9" t="s">
        <v>22</v>
      </c>
      <c r="E4" s="8" t="s">
        <v>23</v>
      </c>
      <c r="F4" s="9"/>
      <c r="G4" s="8" t="s">
        <v>24</v>
      </c>
      <c r="H4" s="9" t="s">
        <v>25</v>
      </c>
      <c r="I4" s="9" t="s">
        <v>26</v>
      </c>
      <c r="J4" s="8" t="s">
        <v>27</v>
      </c>
      <c r="K4" s="8" t="s">
        <v>28</v>
      </c>
      <c r="L4" s="10" t="n">
        <v>44634</v>
      </c>
      <c r="M4" s="10" t="n">
        <v>35456</v>
      </c>
      <c r="N4" s="11" t="n">
        <f aca="true">(TODAY()-M4)/365</f>
        <v>25.1506849315068</v>
      </c>
      <c r="O4" s="9" t="s">
        <v>29</v>
      </c>
      <c r="P4" s="12" t="n">
        <v>721839064844</v>
      </c>
      <c r="Q4" s="9"/>
      <c r="R4" s="12" t="n">
        <v>101332789387</v>
      </c>
      <c r="S4" s="11" t="n">
        <f aca="false">'Acad Exper Prof'!BB4+'Acad Exper Prof'!AW4+'Acad Exper Prof'!AR4+'Acad Exper Prof'!AM4+'Acad Exper Prof'!AH4+'Acad Exper Prof'!AC4+'Acad Exper Prof'!X4+'Acad Exper Prof'!S4</f>
        <v>2.47123287671233</v>
      </c>
      <c r="T4" s="9" t="s">
        <v>30</v>
      </c>
      <c r="U4" s="13" t="s">
        <v>31</v>
      </c>
    </row>
    <row r="5" customFormat="false" ht="15.75" hidden="false" customHeight="true" outlineLevel="0" collapsed="false">
      <c r="A5" s="7" t="n">
        <f aca="false">A4+1</f>
        <v>2</v>
      </c>
      <c r="B5" s="8"/>
      <c r="C5" s="8"/>
      <c r="D5" s="9"/>
      <c r="E5" s="8"/>
      <c r="F5" s="9"/>
      <c r="G5" s="8"/>
      <c r="H5" s="9"/>
      <c r="I5" s="0"/>
      <c r="J5" s="9"/>
      <c r="K5" s="8"/>
      <c r="L5" s="14"/>
      <c r="M5" s="10"/>
      <c r="N5" s="15"/>
      <c r="O5" s="9"/>
      <c r="P5" s="9"/>
      <c r="Q5" s="9"/>
      <c r="R5" s="9"/>
      <c r="S5" s="16"/>
      <c r="T5" s="9"/>
      <c r="U5" s="13"/>
    </row>
    <row r="6" customFormat="false" ht="14.25" hidden="false" customHeight="false" outlineLevel="0" collapsed="false">
      <c r="A6" s="17"/>
      <c r="D6" s="17"/>
      <c r="E6" s="17"/>
      <c r="G6" s="17"/>
      <c r="H6" s="17"/>
      <c r="I6" s="17"/>
      <c r="K6" s="17"/>
      <c r="L6" s="17"/>
      <c r="U6" s="18"/>
    </row>
  </sheetData>
  <hyperlinks>
    <hyperlink ref="U4" r:id="rId1" display="shubham.jain@itsacheckmate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S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L20" activeCellId="0" sqref="AL20"/>
    </sheetView>
  </sheetViews>
  <sheetFormatPr defaultColWidth="14.47265625" defaultRowHeight="14.25" zeroHeight="false" outlineLevelRow="0" outlineLevelCol="0"/>
  <cols>
    <col collapsed="false" customWidth="true" hidden="false" outlineLevel="0" max="1" min="1" style="19" width="6.54"/>
    <col collapsed="false" customWidth="true" hidden="false" outlineLevel="0" max="2" min="2" style="19" width="31.09"/>
    <col collapsed="false" customWidth="true" hidden="false" outlineLevel="0" max="3" min="3" style="19" width="11.82"/>
    <col collapsed="false" customWidth="true" hidden="false" outlineLevel="0" max="4" min="4" style="19" width="13.55"/>
    <col collapsed="false" customWidth="true" hidden="false" outlineLevel="0" max="5" min="5" style="19" width="13.17"/>
    <col collapsed="false" customWidth="true" hidden="false" outlineLevel="0" max="6" min="6" style="20" width="10.99"/>
    <col collapsed="false" customWidth="true" hidden="false" outlineLevel="0" max="7" min="7" style="19" width="7.91"/>
    <col collapsed="false" customWidth="true" hidden="false" outlineLevel="0" max="8" min="8" style="19" width="10.27"/>
    <col collapsed="false" customWidth="true" hidden="false" outlineLevel="0" max="9" min="9" style="19" width="11.82"/>
    <col collapsed="false" customWidth="true" hidden="false" outlineLevel="0" max="10" min="10" style="19" width="15.88"/>
    <col collapsed="false" customWidth="true" hidden="false" outlineLevel="0" max="11" min="11" style="19" width="27.41"/>
    <col collapsed="false" customWidth="false" hidden="false" outlineLevel="0" max="26" min="12" style="19" width="14.45"/>
    <col collapsed="false" customWidth="true" hidden="false" outlineLevel="0" max="27" min="27" style="19" width="19.64"/>
    <col collapsed="false" customWidth="true" hidden="false" outlineLevel="0" max="28" min="28" style="19" width="7"/>
    <col collapsed="false" customWidth="false" hidden="false" outlineLevel="0" max="1024" min="29" style="19" width="14.45"/>
  </cols>
  <sheetData>
    <row r="2" customFormat="false" ht="15.75" hidden="false" customHeight="true" outlineLevel="0" collapsed="false">
      <c r="F2" s="21" t="s">
        <v>32</v>
      </c>
      <c r="G2" s="21"/>
      <c r="H2" s="21"/>
      <c r="I2" s="21"/>
      <c r="L2" s="21" t="s">
        <v>33</v>
      </c>
      <c r="M2" s="21"/>
      <c r="N2" s="21"/>
      <c r="O2" s="21"/>
      <c r="P2" s="21"/>
      <c r="Q2" s="21"/>
      <c r="R2" s="21" t="s">
        <v>34</v>
      </c>
      <c r="S2" s="21"/>
      <c r="T2" s="21"/>
      <c r="U2" s="21"/>
      <c r="V2" s="21"/>
      <c r="W2" s="21"/>
      <c r="X2" s="21" t="s">
        <v>35</v>
      </c>
      <c r="Y2" s="21"/>
      <c r="Z2" s="21"/>
      <c r="AA2" s="22" t="s">
        <v>36</v>
      </c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="29" customFormat="true" ht="28.5" hidden="false" customHeight="false" outlineLevel="0" collapsed="false">
      <c r="A3" s="4" t="s">
        <v>37</v>
      </c>
      <c r="B3" s="4" t="s">
        <v>3</v>
      </c>
      <c r="C3" s="4" t="s">
        <v>4</v>
      </c>
      <c r="D3" s="4" t="s">
        <v>5</v>
      </c>
      <c r="E3" s="4" t="s">
        <v>6</v>
      </c>
      <c r="F3" s="23" t="s">
        <v>12</v>
      </c>
      <c r="G3" s="24" t="s">
        <v>38</v>
      </c>
      <c r="H3" s="24" t="s">
        <v>39</v>
      </c>
      <c r="I3" s="24" t="s">
        <v>40</v>
      </c>
      <c r="J3" s="4" t="s">
        <v>41</v>
      </c>
      <c r="K3" s="4" t="s">
        <v>42</v>
      </c>
      <c r="L3" s="25" t="s">
        <v>43</v>
      </c>
      <c r="M3" s="25" t="s">
        <v>44</v>
      </c>
      <c r="N3" s="25" t="s">
        <v>45</v>
      </c>
      <c r="O3" s="25" t="s">
        <v>46</v>
      </c>
      <c r="P3" s="25" t="s">
        <v>47</v>
      </c>
      <c r="Q3" s="25" t="s">
        <v>38</v>
      </c>
      <c r="R3" s="26" t="s">
        <v>43</v>
      </c>
      <c r="S3" s="26" t="s">
        <v>44</v>
      </c>
      <c r="T3" s="26" t="s">
        <v>45</v>
      </c>
      <c r="U3" s="26" t="s">
        <v>46</v>
      </c>
      <c r="V3" s="26" t="s">
        <v>47</v>
      </c>
      <c r="W3" s="26" t="s">
        <v>38</v>
      </c>
      <c r="X3" s="27" t="s">
        <v>48</v>
      </c>
      <c r="Y3" s="27" t="s">
        <v>49</v>
      </c>
      <c r="Z3" s="27" t="s">
        <v>41</v>
      </c>
      <c r="AA3" s="28" t="s">
        <v>50</v>
      </c>
      <c r="AB3" s="28" t="s">
        <v>51</v>
      </c>
      <c r="AC3" s="28" t="s">
        <v>52</v>
      </c>
      <c r="AD3" s="28" t="s">
        <v>53</v>
      </c>
      <c r="AE3" s="28" t="s">
        <v>54</v>
      </c>
      <c r="AF3" s="28" t="s">
        <v>55</v>
      </c>
      <c r="AG3" s="28" t="s">
        <v>56</v>
      </c>
      <c r="AH3" s="28" t="s">
        <v>57</v>
      </c>
      <c r="AI3" s="28" t="s">
        <v>58</v>
      </c>
      <c r="AJ3" s="28" t="s">
        <v>59</v>
      </c>
      <c r="AK3" s="28" t="s">
        <v>60</v>
      </c>
      <c r="AL3" s="28" t="s">
        <v>61</v>
      </c>
      <c r="AM3" s="28" t="s">
        <v>62</v>
      </c>
      <c r="AN3" s="28" t="s">
        <v>63</v>
      </c>
      <c r="AO3" s="28" t="s">
        <v>64</v>
      </c>
      <c r="AP3" s="28" t="s">
        <v>65</v>
      </c>
      <c r="AQ3" s="28" t="s">
        <v>66</v>
      </c>
      <c r="AR3" s="28" t="s">
        <v>67</v>
      </c>
      <c r="AS3" s="28" t="s">
        <v>68</v>
      </c>
    </row>
    <row r="4" customFormat="false" ht="15.75" hidden="false" customHeight="true" outlineLevel="0" collapsed="false">
      <c r="A4" s="30" t="n">
        <v>1</v>
      </c>
      <c r="B4" s="31" t="s">
        <v>22</v>
      </c>
      <c r="C4" s="31" t="s">
        <v>23</v>
      </c>
      <c r="D4" s="31"/>
      <c r="E4" s="31" t="s">
        <v>24</v>
      </c>
      <c r="F4" s="32" t="n">
        <v>35456</v>
      </c>
      <c r="G4" s="33" t="s">
        <v>69</v>
      </c>
      <c r="H4" s="33" t="s">
        <v>70</v>
      </c>
      <c r="I4" s="33" t="s">
        <v>71</v>
      </c>
      <c r="J4" s="33" t="s">
        <v>72</v>
      </c>
      <c r="K4" s="33" t="s">
        <v>73</v>
      </c>
      <c r="L4" s="33" t="s">
        <v>74</v>
      </c>
      <c r="M4" s="33" t="s">
        <v>75</v>
      </c>
      <c r="N4" s="33" t="s">
        <v>76</v>
      </c>
      <c r="O4" s="33" t="s">
        <v>28</v>
      </c>
      <c r="P4" s="33" t="n">
        <v>121001</v>
      </c>
      <c r="Q4" s="33" t="s">
        <v>69</v>
      </c>
      <c r="R4" s="33" t="s">
        <v>74</v>
      </c>
      <c r="S4" s="33" t="s">
        <v>75</v>
      </c>
      <c r="T4" s="33" t="s">
        <v>76</v>
      </c>
      <c r="U4" s="33" t="s">
        <v>28</v>
      </c>
      <c r="V4" s="33" t="n">
        <v>121001</v>
      </c>
      <c r="W4" s="33" t="s">
        <v>69</v>
      </c>
      <c r="X4" s="33" t="s">
        <v>77</v>
      </c>
      <c r="Y4" s="33" t="s">
        <v>78</v>
      </c>
      <c r="Z4" s="33" t="s">
        <v>79</v>
      </c>
      <c r="AA4" s="33" t="s">
        <v>80</v>
      </c>
      <c r="AB4" s="33"/>
      <c r="AC4" s="33"/>
      <c r="AD4" s="33"/>
      <c r="AE4" s="10" t="n">
        <v>44135</v>
      </c>
      <c r="AF4" s="33"/>
      <c r="AG4" s="33"/>
      <c r="AH4" s="33"/>
      <c r="AI4" s="10" t="n">
        <v>44135</v>
      </c>
      <c r="AJ4" s="33"/>
      <c r="AK4" s="33"/>
      <c r="AL4" s="33"/>
      <c r="AM4" s="10" t="n">
        <v>44135</v>
      </c>
      <c r="AN4" s="33" t="s">
        <v>81</v>
      </c>
      <c r="AO4" s="33" t="s">
        <v>82</v>
      </c>
      <c r="AP4" s="10" t="n">
        <v>25416</v>
      </c>
      <c r="AQ4" s="33" t="s">
        <v>83</v>
      </c>
      <c r="AR4" s="33" t="s">
        <v>24</v>
      </c>
      <c r="AS4" s="10" t="n">
        <v>26604</v>
      </c>
    </row>
    <row r="5" customFormat="false" ht="15.75" hidden="false" customHeight="true" outlineLevel="0" collapsed="false">
      <c r="A5" s="30" t="n">
        <f aca="false">A4+1</f>
        <v>2</v>
      </c>
      <c r="B5" s="31"/>
      <c r="C5" s="30"/>
      <c r="D5" s="33"/>
      <c r="E5" s="30"/>
      <c r="F5" s="32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2"/>
      <c r="AF5" s="33"/>
      <c r="AG5" s="33"/>
      <c r="AH5" s="33"/>
      <c r="AI5" s="32"/>
      <c r="AJ5" s="33"/>
      <c r="AK5" s="33"/>
      <c r="AL5" s="33"/>
      <c r="AM5" s="32"/>
      <c r="AN5" s="33"/>
      <c r="AO5" s="33"/>
      <c r="AP5" s="32"/>
      <c r="AQ5" s="33"/>
      <c r="AR5" s="33"/>
      <c r="AS5" s="32"/>
    </row>
  </sheetData>
  <mergeCells count="5">
    <mergeCell ref="F2:I2"/>
    <mergeCell ref="L2:Q2"/>
    <mergeCell ref="R2:W2"/>
    <mergeCell ref="X2:Z2"/>
    <mergeCell ref="AA2:AS2"/>
  </mergeCells>
  <hyperlinks>
    <hyperlink ref="K4" r:id="rId1" display="shubhamjain0197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I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4.47265625" defaultRowHeight="14.25" zeroHeight="false" outlineLevelRow="0" outlineLevelCol="0"/>
  <cols>
    <col collapsed="false" customWidth="true" hidden="false" outlineLevel="0" max="1" min="1" style="19" width="6.54"/>
    <col collapsed="false" customWidth="true" hidden="false" outlineLevel="0" max="2" min="2" style="19" width="31.09"/>
    <col collapsed="false" customWidth="true" hidden="false" outlineLevel="0" max="3" min="3" style="19" width="18.27"/>
    <col collapsed="false" customWidth="true" hidden="false" outlineLevel="0" max="4" min="4" style="19" width="26.85"/>
    <col collapsed="false" customWidth="true" hidden="false" outlineLevel="0" max="5" min="5" style="19" width="20.74"/>
    <col collapsed="false" customWidth="true" hidden="false" outlineLevel="0" max="6" min="6" style="19" width="18.27"/>
    <col collapsed="false" customWidth="true" hidden="false" outlineLevel="0" max="7" min="7" style="19" width="30.33"/>
    <col collapsed="false" customWidth="true" hidden="false" outlineLevel="0" max="8" min="8" style="19" width="18.27"/>
    <col collapsed="false" customWidth="true" hidden="false" outlineLevel="0" max="10" min="9" style="19" width="40.06"/>
    <col collapsed="false" customWidth="true" hidden="false" outlineLevel="0" max="11" min="11" style="19" width="18.27"/>
    <col collapsed="false" customWidth="true" hidden="false" outlineLevel="0" max="12" min="12" style="19" width="20.18"/>
    <col collapsed="false" customWidth="true" hidden="false" outlineLevel="0" max="15" min="13" style="19" width="18.27"/>
    <col collapsed="false" customWidth="false" hidden="false" outlineLevel="0" max="16" min="16" style="19" width="14.45"/>
    <col collapsed="false" customWidth="false" hidden="false" outlineLevel="0" max="18" min="17" style="34" width="14.45"/>
    <col collapsed="false" customWidth="false" hidden="false" outlineLevel="0" max="1024" min="19" style="19" width="14.45"/>
  </cols>
  <sheetData>
    <row r="2" customFormat="false" ht="15.75" hidden="false" customHeight="true" outlineLevel="0" collapsed="false">
      <c r="C2" s="35" t="s">
        <v>84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 t="s">
        <v>85</v>
      </c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</row>
    <row r="3" s="29" customFormat="true" ht="43.5" hidden="false" customHeight="false" outlineLevel="0" collapsed="false">
      <c r="A3" s="4" t="s">
        <v>37</v>
      </c>
      <c r="B3" s="36" t="s">
        <v>3</v>
      </c>
      <c r="C3" s="37" t="s">
        <v>86</v>
      </c>
      <c r="D3" s="37" t="s">
        <v>87</v>
      </c>
      <c r="E3" s="37" t="s">
        <v>88</v>
      </c>
      <c r="F3" s="37" t="s">
        <v>89</v>
      </c>
      <c r="G3" s="37" t="s">
        <v>90</v>
      </c>
      <c r="H3" s="37" t="s">
        <v>91</v>
      </c>
      <c r="I3" s="37" t="s">
        <v>92</v>
      </c>
      <c r="J3" s="37" t="s">
        <v>93</v>
      </c>
      <c r="K3" s="37" t="s">
        <v>94</v>
      </c>
      <c r="L3" s="37" t="s">
        <v>95</v>
      </c>
      <c r="M3" s="37" t="s">
        <v>96</v>
      </c>
      <c r="N3" s="37" t="s">
        <v>97</v>
      </c>
      <c r="O3" s="37" t="s">
        <v>98</v>
      </c>
      <c r="P3" s="38" t="s">
        <v>99</v>
      </c>
      <c r="Q3" s="39" t="s">
        <v>100</v>
      </c>
      <c r="R3" s="39" t="s">
        <v>101</v>
      </c>
      <c r="S3" s="40" t="s">
        <v>102</v>
      </c>
      <c r="T3" s="40" t="s">
        <v>7</v>
      </c>
      <c r="U3" s="38" t="s">
        <v>103</v>
      </c>
      <c r="V3" s="39" t="s">
        <v>100</v>
      </c>
      <c r="W3" s="39" t="s">
        <v>101</v>
      </c>
      <c r="X3" s="40" t="s">
        <v>102</v>
      </c>
      <c r="Y3" s="40" t="s">
        <v>7</v>
      </c>
      <c r="Z3" s="38" t="s">
        <v>104</v>
      </c>
      <c r="AA3" s="39" t="s">
        <v>100</v>
      </c>
      <c r="AB3" s="39" t="s">
        <v>101</v>
      </c>
      <c r="AC3" s="40" t="s">
        <v>102</v>
      </c>
      <c r="AD3" s="40" t="s">
        <v>7</v>
      </c>
      <c r="AE3" s="38" t="s">
        <v>105</v>
      </c>
      <c r="AF3" s="39" t="s">
        <v>100</v>
      </c>
      <c r="AG3" s="39" t="s">
        <v>101</v>
      </c>
      <c r="AH3" s="40" t="s">
        <v>102</v>
      </c>
      <c r="AI3" s="40" t="s">
        <v>7</v>
      </c>
      <c r="AJ3" s="38" t="s">
        <v>106</v>
      </c>
      <c r="AK3" s="39" t="s">
        <v>100</v>
      </c>
      <c r="AL3" s="39" t="s">
        <v>101</v>
      </c>
      <c r="AM3" s="40" t="s">
        <v>102</v>
      </c>
      <c r="AN3" s="40" t="s">
        <v>7</v>
      </c>
      <c r="AO3" s="38" t="s">
        <v>107</v>
      </c>
      <c r="AP3" s="39" t="s">
        <v>100</v>
      </c>
      <c r="AQ3" s="39" t="s">
        <v>101</v>
      </c>
      <c r="AR3" s="40" t="s">
        <v>102</v>
      </c>
      <c r="AS3" s="40" t="s">
        <v>7</v>
      </c>
      <c r="AT3" s="38" t="s">
        <v>108</v>
      </c>
      <c r="AU3" s="39" t="s">
        <v>100</v>
      </c>
      <c r="AV3" s="39" t="s">
        <v>101</v>
      </c>
      <c r="AW3" s="40" t="s">
        <v>102</v>
      </c>
      <c r="AX3" s="40" t="s">
        <v>7</v>
      </c>
      <c r="AY3" s="38" t="s">
        <v>109</v>
      </c>
      <c r="AZ3" s="39" t="s">
        <v>100</v>
      </c>
      <c r="BA3" s="39" t="s">
        <v>101</v>
      </c>
      <c r="BB3" s="40" t="s">
        <v>102</v>
      </c>
      <c r="BC3" s="40" t="s">
        <v>7</v>
      </c>
    </row>
    <row r="4" customFormat="false" ht="15.75" hidden="false" customHeight="true" outlineLevel="0" collapsed="false">
      <c r="A4" s="30" t="n">
        <v>1</v>
      </c>
      <c r="B4" s="41" t="s">
        <v>22</v>
      </c>
      <c r="C4" s="10" t="n">
        <v>43251</v>
      </c>
      <c r="D4" s="30" t="s">
        <v>110</v>
      </c>
      <c r="E4" s="42" t="s">
        <v>111</v>
      </c>
      <c r="F4" s="30" t="s">
        <v>112</v>
      </c>
      <c r="G4" s="30" t="s">
        <v>113</v>
      </c>
      <c r="H4" s="10" t="n">
        <v>44804</v>
      </c>
      <c r="I4" s="30" t="s">
        <v>114</v>
      </c>
      <c r="J4" s="30" t="s">
        <v>114</v>
      </c>
      <c r="K4" s="30" t="s">
        <v>115</v>
      </c>
      <c r="L4" s="30" t="s">
        <v>116</v>
      </c>
      <c r="M4" s="10"/>
      <c r="N4" s="30"/>
      <c r="O4" s="30"/>
      <c r="P4" s="33" t="s">
        <v>117</v>
      </c>
      <c r="Q4" s="10" t="n">
        <v>43283</v>
      </c>
      <c r="R4" s="10" t="n">
        <v>44185</v>
      </c>
      <c r="S4" s="43" t="n">
        <f aca="false">(R4-Q4)/365</f>
        <v>2.47123287671233</v>
      </c>
      <c r="T4" s="33" t="s">
        <v>118</v>
      </c>
      <c r="U4" s="33"/>
      <c r="V4" s="10" t="n">
        <v>44135</v>
      </c>
      <c r="W4" s="10" t="n">
        <v>44135</v>
      </c>
      <c r="X4" s="43" t="n">
        <f aca="false">(W4-V4)/365</f>
        <v>0</v>
      </c>
      <c r="Y4" s="33"/>
      <c r="Z4" s="33"/>
      <c r="AA4" s="10" t="n">
        <v>44135</v>
      </c>
      <c r="AB4" s="10" t="n">
        <v>44135</v>
      </c>
      <c r="AC4" s="43" t="n">
        <f aca="false">(AB4-AA4)/365</f>
        <v>0</v>
      </c>
      <c r="AD4" s="33"/>
      <c r="AE4" s="33"/>
      <c r="AF4" s="10" t="n">
        <v>44135</v>
      </c>
      <c r="AG4" s="10" t="n">
        <v>44135</v>
      </c>
      <c r="AH4" s="43" t="n">
        <f aca="false">(AG4-AF4)/365</f>
        <v>0</v>
      </c>
      <c r="AI4" s="33"/>
      <c r="AJ4" s="33"/>
      <c r="AK4" s="10" t="n">
        <v>44135</v>
      </c>
      <c r="AL4" s="10" t="n">
        <v>44135</v>
      </c>
      <c r="AM4" s="43" t="n">
        <f aca="false">(AL4-AK4)/365</f>
        <v>0</v>
      </c>
      <c r="AN4" s="33"/>
      <c r="AO4" s="33"/>
      <c r="AP4" s="10" t="n">
        <v>44135</v>
      </c>
      <c r="AQ4" s="10" t="n">
        <v>44135</v>
      </c>
      <c r="AR4" s="43" t="n">
        <f aca="false">(AQ4-AP4)/365</f>
        <v>0</v>
      </c>
      <c r="AS4" s="33"/>
      <c r="AT4" s="33"/>
      <c r="AU4" s="10" t="n">
        <v>44135</v>
      </c>
      <c r="AV4" s="10" t="n">
        <v>44135</v>
      </c>
      <c r="AW4" s="43" t="n">
        <f aca="false">(AV4-AU4)/365</f>
        <v>0</v>
      </c>
      <c r="AX4" s="33"/>
      <c r="AY4" s="33"/>
      <c r="AZ4" s="10" t="n">
        <v>44135</v>
      </c>
      <c r="BA4" s="10" t="n">
        <v>44135</v>
      </c>
      <c r="BB4" s="43" t="n">
        <f aca="false">(BA4-AZ4)/365</f>
        <v>0</v>
      </c>
      <c r="BC4" s="33"/>
      <c r="BD4" s="29"/>
      <c r="BE4" s="29"/>
      <c r="BF4" s="29"/>
      <c r="BG4" s="29"/>
      <c r="BH4" s="29"/>
      <c r="BI4" s="29"/>
    </row>
    <row r="5" customFormat="false" ht="15.75" hidden="false" customHeight="true" outlineLevel="0" collapsed="false">
      <c r="A5" s="30" t="n">
        <f aca="false">A4+1</f>
        <v>2</v>
      </c>
      <c r="B5" s="41"/>
      <c r="C5" s="32"/>
      <c r="D5" s="30"/>
      <c r="E5" s="30"/>
      <c r="F5" s="30"/>
      <c r="G5" s="30"/>
      <c r="H5" s="32"/>
      <c r="I5" s="30"/>
      <c r="J5" s="30"/>
      <c r="K5" s="30"/>
      <c r="L5" s="30"/>
      <c r="M5" s="32"/>
      <c r="N5" s="30"/>
      <c r="O5" s="30"/>
      <c r="P5" s="33"/>
      <c r="Q5" s="32"/>
      <c r="R5" s="32"/>
      <c r="S5" s="33"/>
      <c r="T5" s="33"/>
      <c r="U5" s="33"/>
      <c r="V5" s="32"/>
      <c r="W5" s="32"/>
      <c r="X5" s="33"/>
      <c r="Y5" s="33"/>
      <c r="Z5" s="33"/>
      <c r="AA5" s="32"/>
      <c r="AB5" s="32"/>
      <c r="AC5" s="33"/>
      <c r="AD5" s="33"/>
      <c r="AE5" s="33"/>
      <c r="AF5" s="33"/>
      <c r="AG5" s="32"/>
      <c r="AH5" s="32"/>
      <c r="AI5" s="33"/>
      <c r="AJ5" s="33"/>
      <c r="AK5" s="33"/>
      <c r="AL5" s="32"/>
      <c r="AM5" s="32"/>
      <c r="AN5" s="33"/>
      <c r="AO5" s="33"/>
      <c r="AP5" s="33"/>
      <c r="AQ5" s="32"/>
      <c r="AR5" s="32"/>
      <c r="AS5" s="33"/>
      <c r="AT5" s="33"/>
      <c r="AU5" s="33"/>
      <c r="AV5" s="32"/>
      <c r="AW5" s="32"/>
      <c r="AX5" s="33"/>
      <c r="AY5" s="33"/>
      <c r="AZ5" s="33"/>
      <c r="BA5" s="32"/>
      <c r="BB5" s="32"/>
      <c r="BC5" s="33"/>
      <c r="BD5" s="29"/>
      <c r="BE5" s="29"/>
      <c r="BF5" s="29"/>
      <c r="BG5" s="29"/>
      <c r="BH5" s="29"/>
      <c r="BI5" s="29"/>
    </row>
  </sheetData>
  <mergeCells count="2">
    <mergeCell ref="C2:O2"/>
    <mergeCell ref="P2:B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2022-03-07T15:18:45Z</dcterms:created>
  <dc:creator>Sreeja Pillai</dc:creator>
  <dc:description/>
  <dc:language>en-IN</dc:language>
  <cp:lastModifiedBy/>
  <dcterms:modified xsi:type="dcterms:W3CDTF">2022-03-16T00:11:58Z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