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slicerCaches/slicerCache1.xml" ContentType="application/vnd.ms-excel.slicerCache+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Default Extension="data" ContentType="application/vnd.openxmlformats-officedocument.model+data"/>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pivotCache/pivotCacheDefinition2.xml" ContentType="application/vnd.openxmlformats-officedocument.spreadsheetml.pivotCacheDefinitio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slicers/slicer1.xml" ContentType="application/vnd.ms-excel.slicer+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760"/>
  </bookViews>
  <sheets>
    <sheet name="Data" sheetId="2" r:id="rId1"/>
    <sheet name="Calculations" sheetId="5" r:id="rId2"/>
    <sheet name="Gantt Chart" sheetId="6" r:id="rId3"/>
    <sheet name="Issues" sheetId="4" state="hidden" r:id="rId4"/>
  </sheets>
  <externalReferences>
    <externalReference r:id="rId5"/>
  </externalReferences>
  <definedNames>
    <definedName name="_xlcn.WorksheetConnection_GanttChart.xlsxactivities1" hidden="1">activities[]</definedName>
    <definedName name="_xlcn.WorksheetConnection_GanttChart.xlsxpeople1" hidden="1">people[]</definedName>
    <definedName name="gantt.start">[1]Calculation!$L$3</definedName>
    <definedName name="Slicer_Team">#N/A</definedName>
    <definedName name="start.date">Calculations!$I$5</definedName>
  </definedNames>
  <calcPr calcId="124519"/>
  <pivotCaches>
    <pivotCache cacheId="0" r:id="rId6"/>
  </pivotCaches>
  <extLst xmlns:x14="http://schemas.microsoft.com/office/spreadsheetml/2009/9/main" xmlns:x15="http://schemas.microsoft.com/office/spreadsheetml/2010/11/main">
    <ext uri="{876F7934-8845-4945-9796-88D515C7AA90}">
      <x14:pivotCaches>
        <pivotCache cacheId="1" r:id="rId7"/>
      </x14:pivotCaches>
    </ext>
    <ext uri="{BBE1A952-AA13-448e-AADC-164F8A28A991}">
      <x14:slicerCaches>
        <x14:slicerCache r:id="rId8"/>
      </x14:slicerCaches>
    </ext>
    <ext uri="{79F54976-1DA5-4618-B147-4CDE4B953A38}">
      <x14:workbookPr/>
    </ext>
    <ext uri="{140A7094-0E35-4892-8432-C4D2E57EDEB5}">
      <x15:workbookPr chartTrackingRefBase="1"/>
    </ext>
    <ext uri="{FCE2AD5D-F65C-4FA6-A056-5C36A1767C68}">
      <x15:dataModel>
        <x15:modelTables>
          <x15:modelTable id="people" name="people" connection="WorksheetConnection_Gantt Chart.xlsx!people"/>
          <x15:modelTable id="activities" name="activities" connection="WorksheetConnection_Gantt Chart.xlsx!activities"/>
        </x15:modelTables>
        <x15:modelRelationships>
          <x15:modelRelationship fromTable="activities" fromColumn="Owner" toTable="people" toColumn="Per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 i="6"/>
  <c r="G8"/>
  <c r="F9"/>
  <c r="G9"/>
  <c r="F10"/>
  <c r="G10"/>
  <c r="F11"/>
  <c r="G11"/>
  <c r="F12"/>
  <c r="G12"/>
  <c r="F13"/>
  <c r="G13"/>
  <c r="F14"/>
  <c r="G14"/>
  <c r="F15"/>
  <c r="G15"/>
  <c r="F16"/>
  <c r="G16"/>
  <c r="F17"/>
  <c r="G17"/>
  <c r="F18"/>
  <c r="G18"/>
  <c r="F19"/>
  <c r="G19"/>
  <c r="F20"/>
  <c r="G20"/>
  <c r="F21"/>
  <c r="G21"/>
  <c r="F22"/>
  <c r="G22"/>
  <c r="F23"/>
  <c r="G23"/>
  <c r="F24"/>
  <c r="G24"/>
  <c r="F25"/>
  <c r="G25"/>
  <c r="F26"/>
  <c r="G26"/>
  <c r="F27"/>
  <c r="G27"/>
  <c r="F28"/>
  <c r="G28"/>
  <c r="F29"/>
  <c r="G29"/>
  <c r="F30"/>
  <c r="G30"/>
  <c r="F31"/>
  <c r="G31"/>
  <c r="F32"/>
  <c r="G32"/>
  <c r="F33"/>
  <c r="G33"/>
  <c r="F34"/>
  <c r="G34"/>
  <c r="F35"/>
  <c r="G35"/>
  <c r="F36"/>
  <c r="G36"/>
  <c r="F37"/>
  <c r="G37"/>
  <c r="F38"/>
  <c r="G38"/>
  <c r="F39"/>
  <c r="G39"/>
  <c r="F40"/>
  <c r="G40"/>
  <c r="F41"/>
  <c r="G41"/>
  <c r="F42"/>
  <c r="G42"/>
  <c r="F43"/>
  <c r="G43"/>
  <c r="F44"/>
  <c r="G44"/>
  <c r="F45"/>
  <c r="G45"/>
  <c r="F46"/>
  <c r="G46"/>
  <c r="F47"/>
  <c r="G47"/>
  <c r="F48"/>
  <c r="G48"/>
  <c r="F49"/>
  <c r="G49"/>
  <c r="F50"/>
  <c r="G50"/>
  <c r="F51"/>
  <c r="G51"/>
  <c r="F52"/>
  <c r="G52"/>
  <c r="F53"/>
  <c r="G53"/>
  <c r="F54"/>
  <c r="G54"/>
  <c r="F55"/>
  <c r="G55"/>
  <c r="F56"/>
  <c r="G56"/>
  <c r="F57"/>
  <c r="G57"/>
  <c r="F58"/>
  <c r="G58"/>
  <c r="F59"/>
  <c r="G59"/>
  <c r="F60"/>
  <c r="G60"/>
  <c r="F61"/>
  <c r="G61"/>
  <c r="F62"/>
  <c r="G62"/>
  <c r="F63"/>
  <c r="G63"/>
  <c r="F64"/>
  <c r="G64"/>
  <c r="F65"/>
  <c r="G65"/>
  <c r="F66"/>
  <c r="G66"/>
  <c r="F67"/>
  <c r="G67"/>
  <c r="F68"/>
  <c r="G68"/>
  <c r="F69"/>
  <c r="G69"/>
  <c r="F70"/>
  <c r="G70"/>
  <c r="F71"/>
  <c r="G71"/>
  <c r="F72"/>
  <c r="G72"/>
  <c r="F73"/>
  <c r="G73"/>
  <c r="F74"/>
  <c r="G74"/>
  <c r="F75"/>
  <c r="G75"/>
  <c r="F76"/>
  <c r="G76"/>
  <c r="F77"/>
  <c r="G77"/>
  <c r="F78"/>
  <c r="G78"/>
  <c r="F79"/>
  <c r="G79"/>
  <c r="F80"/>
  <c r="G80"/>
  <c r="F81"/>
  <c r="G81"/>
  <c r="F82"/>
  <c r="G82"/>
  <c r="F83"/>
  <c r="G83"/>
  <c r="F84"/>
  <c r="G84"/>
  <c r="F85"/>
  <c r="G85"/>
  <c r="F86"/>
  <c r="G86"/>
  <c r="F87"/>
  <c r="G87"/>
  <c r="F88"/>
  <c r="G88"/>
  <c r="F89"/>
  <c r="G89"/>
  <c r="F90"/>
  <c r="G90"/>
  <c r="F91"/>
  <c r="G91"/>
  <c r="F92"/>
  <c r="G92"/>
  <c r="F93"/>
  <c r="G93"/>
  <c r="F94"/>
  <c r="G94"/>
  <c r="F95"/>
  <c r="G95"/>
  <c r="F96"/>
  <c r="G96"/>
  <c r="F97"/>
  <c r="G97"/>
  <c r="F98"/>
  <c r="G98"/>
  <c r="F99"/>
  <c r="G99"/>
  <c r="F100"/>
  <c r="G100"/>
  <c r="F101"/>
  <c r="G101"/>
  <c r="F102"/>
  <c r="G102"/>
  <c r="F103"/>
  <c r="G103"/>
  <c r="F104"/>
  <c r="G104"/>
  <c r="F105"/>
  <c r="G105"/>
  <c r="F106"/>
  <c r="G106"/>
  <c r="F107"/>
  <c r="G107"/>
  <c r="F108"/>
  <c r="G108"/>
  <c r="F109"/>
  <c r="G109"/>
  <c r="F110"/>
  <c r="G110"/>
  <c r="F111"/>
  <c r="G111"/>
  <c r="G7"/>
  <c r="F7"/>
  <c r="C8"/>
  <c r="D8"/>
  <c r="E8" s="1"/>
  <c r="C9"/>
  <c r="D9"/>
  <c r="E9" s="1"/>
  <c r="C10"/>
  <c r="D10"/>
  <c r="E10" s="1"/>
  <c r="C11"/>
  <c r="D11"/>
  <c r="H11" s="1"/>
  <c r="I11" s="1"/>
  <c r="C12"/>
  <c r="D12"/>
  <c r="H12" s="1"/>
  <c r="I12" s="1"/>
  <c r="C13"/>
  <c r="D13"/>
  <c r="H13" s="1"/>
  <c r="I13" s="1"/>
  <c r="C14"/>
  <c r="D14"/>
  <c r="E14" s="1"/>
  <c r="C15"/>
  <c r="D15"/>
  <c r="E15" s="1"/>
  <c r="C16"/>
  <c r="D16"/>
  <c r="E16" s="1"/>
  <c r="C17"/>
  <c r="D17"/>
  <c r="H17" s="1"/>
  <c r="I17" s="1"/>
  <c r="C18"/>
  <c r="D18"/>
  <c r="H18" s="1"/>
  <c r="I18" s="1"/>
  <c r="C19"/>
  <c r="D19"/>
  <c r="H19" s="1"/>
  <c r="I19" s="1"/>
  <c r="C20"/>
  <c r="D20"/>
  <c r="E20" s="1"/>
  <c r="C21"/>
  <c r="D21"/>
  <c r="E21" s="1"/>
  <c r="C22"/>
  <c r="D22"/>
  <c r="E22" s="1"/>
  <c r="C23"/>
  <c r="D23"/>
  <c r="H23" s="1"/>
  <c r="I23" s="1"/>
  <c r="C24"/>
  <c r="D24"/>
  <c r="H24" s="1"/>
  <c r="I24" s="1"/>
  <c r="C25"/>
  <c r="D25"/>
  <c r="H25" s="1"/>
  <c r="I25" s="1"/>
  <c r="C26"/>
  <c r="D26"/>
  <c r="E26" s="1"/>
  <c r="C27"/>
  <c r="D27"/>
  <c r="E27" s="1"/>
  <c r="C28"/>
  <c r="D28"/>
  <c r="E28" s="1"/>
  <c r="C29"/>
  <c r="D29"/>
  <c r="H29" s="1"/>
  <c r="I29" s="1"/>
  <c r="C30"/>
  <c r="D30"/>
  <c r="H30" s="1"/>
  <c r="I30" s="1"/>
  <c r="C31"/>
  <c r="D31"/>
  <c r="H31" s="1"/>
  <c r="I31" s="1"/>
  <c r="C32"/>
  <c r="D32"/>
  <c r="E32" s="1"/>
  <c r="C33"/>
  <c r="D33"/>
  <c r="E33" s="1"/>
  <c r="C34"/>
  <c r="D34"/>
  <c r="E34" s="1"/>
  <c r="C35"/>
  <c r="D35"/>
  <c r="H35" s="1"/>
  <c r="I35" s="1"/>
  <c r="C36"/>
  <c r="D36"/>
  <c r="H36" s="1"/>
  <c r="I36" s="1"/>
  <c r="C37"/>
  <c r="D37"/>
  <c r="H37" s="1"/>
  <c r="I37" s="1"/>
  <c r="C38"/>
  <c r="D38"/>
  <c r="E38" s="1"/>
  <c r="C39"/>
  <c r="D39"/>
  <c r="E39" s="1"/>
  <c r="C40"/>
  <c r="D40"/>
  <c r="E40" s="1"/>
  <c r="C41"/>
  <c r="D41"/>
  <c r="H41" s="1"/>
  <c r="I41" s="1"/>
  <c r="C42"/>
  <c r="D42"/>
  <c r="H42" s="1"/>
  <c r="I42" s="1"/>
  <c r="C43"/>
  <c r="D43"/>
  <c r="H43" s="1"/>
  <c r="I43" s="1"/>
  <c r="C44"/>
  <c r="D44"/>
  <c r="E44" s="1"/>
  <c r="C45"/>
  <c r="D45"/>
  <c r="E45" s="1"/>
  <c r="C46"/>
  <c r="D46"/>
  <c r="E46" s="1"/>
  <c r="C47"/>
  <c r="D47"/>
  <c r="H47" s="1"/>
  <c r="I47" s="1"/>
  <c r="C48"/>
  <c r="D48"/>
  <c r="H48" s="1"/>
  <c r="I48" s="1"/>
  <c r="C49"/>
  <c r="D49"/>
  <c r="H49" s="1"/>
  <c r="I49" s="1"/>
  <c r="C50"/>
  <c r="D50"/>
  <c r="E50" s="1"/>
  <c r="C51"/>
  <c r="D51"/>
  <c r="E51" s="1"/>
  <c r="C52"/>
  <c r="D52"/>
  <c r="E52" s="1"/>
  <c r="C53"/>
  <c r="D53"/>
  <c r="H53" s="1"/>
  <c r="I53" s="1"/>
  <c r="C54"/>
  <c r="D54"/>
  <c r="H54" s="1"/>
  <c r="I54" s="1"/>
  <c r="C55"/>
  <c r="D55"/>
  <c r="H55" s="1"/>
  <c r="I55" s="1"/>
  <c r="C56"/>
  <c r="D56"/>
  <c r="E56" s="1"/>
  <c r="C57"/>
  <c r="D57"/>
  <c r="E57" s="1"/>
  <c r="C58"/>
  <c r="D58"/>
  <c r="E58" s="1"/>
  <c r="C59"/>
  <c r="D59"/>
  <c r="H59" s="1"/>
  <c r="I59" s="1"/>
  <c r="C60"/>
  <c r="D60"/>
  <c r="H60" s="1"/>
  <c r="I60" s="1"/>
  <c r="C61"/>
  <c r="D61"/>
  <c r="H61" s="1"/>
  <c r="I61" s="1"/>
  <c r="C62"/>
  <c r="D62"/>
  <c r="E62" s="1"/>
  <c r="C63"/>
  <c r="D63"/>
  <c r="E63" s="1"/>
  <c r="C64"/>
  <c r="D64"/>
  <c r="E64" s="1"/>
  <c r="C65"/>
  <c r="D65"/>
  <c r="H65" s="1"/>
  <c r="I65" s="1"/>
  <c r="C66"/>
  <c r="D66"/>
  <c r="H66" s="1"/>
  <c r="I66" s="1"/>
  <c r="C67"/>
  <c r="D67"/>
  <c r="H67" s="1"/>
  <c r="I67" s="1"/>
  <c r="C68"/>
  <c r="D68"/>
  <c r="E68" s="1"/>
  <c r="C69"/>
  <c r="D69"/>
  <c r="E69" s="1"/>
  <c r="C70"/>
  <c r="D70"/>
  <c r="E70" s="1"/>
  <c r="C71"/>
  <c r="D71"/>
  <c r="H71" s="1"/>
  <c r="I71" s="1"/>
  <c r="C72"/>
  <c r="D72"/>
  <c r="H72" s="1"/>
  <c r="I72" s="1"/>
  <c r="C73"/>
  <c r="D73"/>
  <c r="H73" s="1"/>
  <c r="I73" s="1"/>
  <c r="C74"/>
  <c r="D74"/>
  <c r="E74" s="1"/>
  <c r="C75"/>
  <c r="D75"/>
  <c r="E75" s="1"/>
  <c r="C76"/>
  <c r="D76"/>
  <c r="E76" s="1"/>
  <c r="C77"/>
  <c r="D77"/>
  <c r="H77" s="1"/>
  <c r="I77" s="1"/>
  <c r="C78"/>
  <c r="D78"/>
  <c r="H78" s="1"/>
  <c r="I78" s="1"/>
  <c r="C79"/>
  <c r="D79"/>
  <c r="H79" s="1"/>
  <c r="I79" s="1"/>
  <c r="C80"/>
  <c r="D80"/>
  <c r="E80" s="1"/>
  <c r="C81"/>
  <c r="D81"/>
  <c r="E81" s="1"/>
  <c r="C82"/>
  <c r="D82"/>
  <c r="E82" s="1"/>
  <c r="C83"/>
  <c r="D83"/>
  <c r="H83" s="1"/>
  <c r="I83" s="1"/>
  <c r="C84"/>
  <c r="D84"/>
  <c r="H84" s="1"/>
  <c r="I84" s="1"/>
  <c r="C85"/>
  <c r="D85"/>
  <c r="H85" s="1"/>
  <c r="I85" s="1"/>
  <c r="C86"/>
  <c r="D86"/>
  <c r="E86" s="1"/>
  <c r="C87"/>
  <c r="D87"/>
  <c r="E87" s="1"/>
  <c r="C88"/>
  <c r="D88"/>
  <c r="E88" s="1"/>
  <c r="C89"/>
  <c r="D89"/>
  <c r="H89" s="1"/>
  <c r="I89" s="1"/>
  <c r="C90"/>
  <c r="D90"/>
  <c r="H90" s="1"/>
  <c r="I90" s="1"/>
  <c r="C91"/>
  <c r="D91"/>
  <c r="H91" s="1"/>
  <c r="I91" s="1"/>
  <c r="C92"/>
  <c r="D92"/>
  <c r="E92" s="1"/>
  <c r="C93"/>
  <c r="D93"/>
  <c r="E93" s="1"/>
  <c r="C94"/>
  <c r="D94"/>
  <c r="E94" s="1"/>
  <c r="C95"/>
  <c r="D95"/>
  <c r="H95" s="1"/>
  <c r="I95" s="1"/>
  <c r="C96"/>
  <c r="D96"/>
  <c r="H96" s="1"/>
  <c r="I96" s="1"/>
  <c r="C97"/>
  <c r="D97"/>
  <c r="H97" s="1"/>
  <c r="I97" s="1"/>
  <c r="C98"/>
  <c r="D98"/>
  <c r="E98" s="1"/>
  <c r="C99"/>
  <c r="D99"/>
  <c r="E99" s="1"/>
  <c r="C100"/>
  <c r="D100"/>
  <c r="E100" s="1"/>
  <c r="C101"/>
  <c r="D101"/>
  <c r="H101" s="1"/>
  <c r="I101" s="1"/>
  <c r="C102"/>
  <c r="D102"/>
  <c r="H102" s="1"/>
  <c r="I102" s="1"/>
  <c r="C103"/>
  <c r="D103"/>
  <c r="H103" s="1"/>
  <c r="I103" s="1"/>
  <c r="C104"/>
  <c r="D104"/>
  <c r="E104" s="1"/>
  <c r="C105"/>
  <c r="D105"/>
  <c r="E105" s="1"/>
  <c r="C106"/>
  <c r="D106"/>
  <c r="E106" s="1"/>
  <c r="C107"/>
  <c r="D107"/>
  <c r="H107" s="1"/>
  <c r="I107" s="1"/>
  <c r="C108"/>
  <c r="D108"/>
  <c r="H108" s="1"/>
  <c r="I108" s="1"/>
  <c r="C109"/>
  <c r="D109"/>
  <c r="H109" s="1"/>
  <c r="I109" s="1"/>
  <c r="C110"/>
  <c r="D110"/>
  <c r="E110" s="1"/>
  <c r="C111"/>
  <c r="D111"/>
  <c r="E111" s="1"/>
  <c r="D7"/>
  <c r="H7" s="1"/>
  <c r="I7" s="1"/>
  <c r="C7"/>
  <c r="I5" i="5"/>
  <c r="J2" i="6" s="1"/>
  <c r="K2" s="1"/>
  <c r="E7" l="1"/>
  <c r="K9"/>
  <c r="E97"/>
  <c r="E79"/>
  <c r="E61"/>
  <c r="E43"/>
  <c r="E25"/>
  <c r="H94"/>
  <c r="I94" s="1"/>
  <c r="H76"/>
  <c r="I76" s="1"/>
  <c r="H58"/>
  <c r="I58" s="1"/>
  <c r="H40"/>
  <c r="I40" s="1"/>
  <c r="H22"/>
  <c r="I22" s="1"/>
  <c r="E96"/>
  <c r="E78"/>
  <c r="E60"/>
  <c r="E42"/>
  <c r="E24"/>
  <c r="H111"/>
  <c r="I111" s="1"/>
  <c r="H93"/>
  <c r="I93" s="1"/>
  <c r="H75"/>
  <c r="I75" s="1"/>
  <c r="H57"/>
  <c r="I57" s="1"/>
  <c r="H39"/>
  <c r="I39" s="1"/>
  <c r="H21"/>
  <c r="I21" s="1"/>
  <c r="E109"/>
  <c r="E91"/>
  <c r="E73"/>
  <c r="E55"/>
  <c r="E37"/>
  <c r="E19"/>
  <c r="H106"/>
  <c r="I106" s="1"/>
  <c r="H88"/>
  <c r="I88" s="1"/>
  <c r="H70"/>
  <c r="I70" s="1"/>
  <c r="H52"/>
  <c r="I52" s="1"/>
  <c r="H34"/>
  <c r="I34" s="1"/>
  <c r="H16"/>
  <c r="I16" s="1"/>
  <c r="E108"/>
  <c r="E90"/>
  <c r="E72"/>
  <c r="E54"/>
  <c r="E36"/>
  <c r="E18"/>
  <c r="H105"/>
  <c r="I105" s="1"/>
  <c r="H87"/>
  <c r="I87" s="1"/>
  <c r="H69"/>
  <c r="I69" s="1"/>
  <c r="H51"/>
  <c r="I51" s="1"/>
  <c r="H33"/>
  <c r="I33" s="1"/>
  <c r="H15"/>
  <c r="I15" s="1"/>
  <c r="E103"/>
  <c r="E85"/>
  <c r="E67"/>
  <c r="E49"/>
  <c r="E31"/>
  <c r="E13"/>
  <c r="H100"/>
  <c r="I100" s="1"/>
  <c r="H82"/>
  <c r="I82" s="1"/>
  <c r="H64"/>
  <c r="I64" s="1"/>
  <c r="H46"/>
  <c r="I46" s="1"/>
  <c r="H28"/>
  <c r="I28" s="1"/>
  <c r="H10"/>
  <c r="I10" s="1"/>
  <c r="E102"/>
  <c r="E84"/>
  <c r="E66"/>
  <c r="E48"/>
  <c r="E30"/>
  <c r="E12"/>
  <c r="H99"/>
  <c r="I99" s="1"/>
  <c r="H81"/>
  <c r="I81" s="1"/>
  <c r="H63"/>
  <c r="I63" s="1"/>
  <c r="H45"/>
  <c r="I45" s="1"/>
  <c r="H27"/>
  <c r="I27" s="1"/>
  <c r="H9"/>
  <c r="I9" s="1"/>
  <c r="E107"/>
  <c r="E89"/>
  <c r="E71"/>
  <c r="E53"/>
  <c r="E35"/>
  <c r="E17"/>
  <c r="H110"/>
  <c r="I110" s="1"/>
  <c r="H92"/>
  <c r="I92" s="1"/>
  <c r="H74"/>
  <c r="I74" s="1"/>
  <c r="H56"/>
  <c r="I56" s="1"/>
  <c r="H38"/>
  <c r="I38" s="1"/>
  <c r="H20"/>
  <c r="I20" s="1"/>
  <c r="E101"/>
  <c r="E83"/>
  <c r="E65"/>
  <c r="E47"/>
  <c r="E29"/>
  <c r="E11"/>
  <c r="H98"/>
  <c r="I98" s="1"/>
  <c r="H80"/>
  <c r="I80" s="1"/>
  <c r="H62"/>
  <c r="I62" s="1"/>
  <c r="H44"/>
  <c r="I44" s="1"/>
  <c r="H32"/>
  <c r="I32" s="1"/>
  <c r="H14"/>
  <c r="I14" s="1"/>
  <c r="E95"/>
  <c r="E77"/>
  <c r="E59"/>
  <c r="E41"/>
  <c r="E23"/>
  <c r="H104"/>
  <c r="I104" s="1"/>
  <c r="H86"/>
  <c r="I86" s="1"/>
  <c r="H68"/>
  <c r="I68" s="1"/>
  <c r="H50"/>
  <c r="I50" s="1"/>
  <c r="H26"/>
  <c r="I26" s="1"/>
  <c r="H8"/>
  <c r="I8" s="1"/>
  <c r="J84"/>
  <c r="J66"/>
  <c r="J48"/>
  <c r="J30"/>
  <c r="J12"/>
  <c r="J102"/>
  <c r="L2"/>
  <c r="K109"/>
  <c r="K106"/>
  <c r="K111"/>
  <c r="K105"/>
  <c r="K102"/>
  <c r="K98"/>
  <c r="K110"/>
  <c r="K107"/>
  <c r="K97"/>
  <c r="K108"/>
  <c r="K104"/>
  <c r="K95"/>
  <c r="K92"/>
  <c r="K103"/>
  <c r="K101"/>
  <c r="K99"/>
  <c r="K89"/>
  <c r="K94"/>
  <c r="K91"/>
  <c r="K93"/>
  <c r="K85"/>
  <c r="K87"/>
  <c r="K81"/>
  <c r="K75"/>
  <c r="K100"/>
  <c r="K88"/>
  <c r="K82"/>
  <c r="K76"/>
  <c r="K96"/>
  <c r="K84"/>
  <c r="K78"/>
  <c r="K90"/>
  <c r="K86"/>
  <c r="K79"/>
  <c r="K74"/>
  <c r="K68"/>
  <c r="K70"/>
  <c r="K80"/>
  <c r="K72"/>
  <c r="K66"/>
  <c r="K83"/>
  <c r="K77"/>
  <c r="K73"/>
  <c r="K67"/>
  <c r="K60"/>
  <c r="K54"/>
  <c r="K69"/>
  <c r="K61"/>
  <c r="K55"/>
  <c r="K62"/>
  <c r="K56"/>
  <c r="K71"/>
  <c r="K58"/>
  <c r="K52"/>
  <c r="K64"/>
  <c r="K63"/>
  <c r="K49"/>
  <c r="K43"/>
  <c r="K59"/>
  <c r="K50"/>
  <c r="K44"/>
  <c r="K51"/>
  <c r="K65"/>
  <c r="K46"/>
  <c r="K42"/>
  <c r="K40"/>
  <c r="K34"/>
  <c r="K28"/>
  <c r="K45"/>
  <c r="K35"/>
  <c r="K53"/>
  <c r="K47"/>
  <c r="K36"/>
  <c r="K57"/>
  <c r="K48"/>
  <c r="K37"/>
  <c r="K38"/>
  <c r="K31"/>
  <c r="K29"/>
  <c r="K22"/>
  <c r="K16"/>
  <c r="K41"/>
  <c r="K24"/>
  <c r="K33"/>
  <c r="K25"/>
  <c r="K32"/>
  <c r="K26"/>
  <c r="K20"/>
  <c r="J81"/>
  <c r="J63"/>
  <c r="J45"/>
  <c r="J27"/>
  <c r="K8"/>
  <c r="K14"/>
  <c r="J111"/>
  <c r="J96"/>
  <c r="J78"/>
  <c r="J60"/>
  <c r="J42"/>
  <c r="J24"/>
  <c r="K7"/>
  <c r="K13"/>
  <c r="K23"/>
  <c r="J110"/>
  <c r="J93"/>
  <c r="J75"/>
  <c r="J57"/>
  <c r="J39"/>
  <c r="J21"/>
  <c r="K12"/>
  <c r="K27"/>
  <c r="J108"/>
  <c r="J90"/>
  <c r="J72"/>
  <c r="J54"/>
  <c r="J36"/>
  <c r="J18"/>
  <c r="K11"/>
  <c r="K17"/>
  <c r="J105"/>
  <c r="J87"/>
  <c r="J69"/>
  <c r="J51"/>
  <c r="J33"/>
  <c r="J15"/>
  <c r="K10"/>
  <c r="K18"/>
  <c r="K19"/>
  <c r="K21"/>
  <c r="K30"/>
  <c r="K39"/>
  <c r="J99"/>
  <c r="J9"/>
  <c r="K15"/>
  <c r="J109"/>
  <c r="J103"/>
  <c r="J97"/>
  <c r="J91"/>
  <c r="J85"/>
  <c r="J79"/>
  <c r="J73"/>
  <c r="J67"/>
  <c r="J61"/>
  <c r="J55"/>
  <c r="J49"/>
  <c r="J43"/>
  <c r="J37"/>
  <c r="J31"/>
  <c r="J25"/>
  <c r="J19"/>
  <c r="J13"/>
  <c r="J107"/>
  <c r="J101"/>
  <c r="J95"/>
  <c r="J89"/>
  <c r="J83"/>
  <c r="J77"/>
  <c r="J71"/>
  <c r="J65"/>
  <c r="J59"/>
  <c r="J53"/>
  <c r="J47"/>
  <c r="J41"/>
  <c r="J35"/>
  <c r="J29"/>
  <c r="J23"/>
  <c r="J17"/>
  <c r="J11"/>
  <c r="J7"/>
  <c r="J106"/>
  <c r="J100"/>
  <c r="J94"/>
  <c r="J88"/>
  <c r="J82"/>
  <c r="J76"/>
  <c r="J70"/>
  <c r="J64"/>
  <c r="J58"/>
  <c r="J52"/>
  <c r="J46"/>
  <c r="J40"/>
  <c r="J34"/>
  <c r="J28"/>
  <c r="J22"/>
  <c r="J16"/>
  <c r="J10"/>
  <c r="J104"/>
  <c r="J98"/>
  <c r="J92"/>
  <c r="J86"/>
  <c r="J80"/>
  <c r="J74"/>
  <c r="J68"/>
  <c r="J62"/>
  <c r="J56"/>
  <c r="J50"/>
  <c r="J44"/>
  <c r="J38"/>
  <c r="J32"/>
  <c r="J26"/>
  <c r="J20"/>
  <c r="J14"/>
  <c r="J8"/>
  <c r="L3"/>
  <c r="L4" s="1"/>
  <c r="K3"/>
  <c r="K4" s="1"/>
  <c r="J3"/>
  <c r="J4" s="1"/>
  <c r="M2" l="1"/>
  <c r="L110"/>
  <c r="L104"/>
  <c r="L107"/>
  <c r="L109"/>
  <c r="L101"/>
  <c r="L103"/>
  <c r="L106"/>
  <c r="L99"/>
  <c r="L111"/>
  <c r="L108"/>
  <c r="L93"/>
  <c r="L105"/>
  <c r="L98"/>
  <c r="L97"/>
  <c r="L95"/>
  <c r="L90"/>
  <c r="L94"/>
  <c r="L100"/>
  <c r="L96"/>
  <c r="L102"/>
  <c r="L86"/>
  <c r="L80"/>
  <c r="L92"/>
  <c r="L89"/>
  <c r="L88"/>
  <c r="L82"/>
  <c r="L76"/>
  <c r="L91"/>
  <c r="L83"/>
  <c r="L77"/>
  <c r="L85"/>
  <c r="L79"/>
  <c r="L69"/>
  <c r="L81"/>
  <c r="L71"/>
  <c r="L65"/>
  <c r="L87"/>
  <c r="L75"/>
  <c r="L73"/>
  <c r="L67"/>
  <c r="L78"/>
  <c r="L74"/>
  <c r="L68"/>
  <c r="L61"/>
  <c r="L55"/>
  <c r="L62"/>
  <c r="L56"/>
  <c r="L72"/>
  <c r="L64"/>
  <c r="L63"/>
  <c r="L57"/>
  <c r="L84"/>
  <c r="L59"/>
  <c r="L53"/>
  <c r="L52"/>
  <c r="L50"/>
  <c r="L44"/>
  <c r="L51"/>
  <c r="L45"/>
  <c r="L66"/>
  <c r="L58"/>
  <c r="L54"/>
  <c r="L47"/>
  <c r="L70"/>
  <c r="L43"/>
  <c r="L35"/>
  <c r="L29"/>
  <c r="L46"/>
  <c r="L36"/>
  <c r="L60"/>
  <c r="L48"/>
  <c r="L37"/>
  <c r="L31"/>
  <c r="L49"/>
  <c r="L41"/>
  <c r="L38"/>
  <c r="L32"/>
  <c r="L23"/>
  <c r="L17"/>
  <c r="L34"/>
  <c r="L33"/>
  <c r="L25"/>
  <c r="L19"/>
  <c r="L40"/>
  <c r="L26"/>
  <c r="L20"/>
  <c r="L39"/>
  <c r="L30"/>
  <c r="L27"/>
  <c r="L21"/>
  <c r="L22"/>
  <c r="L18"/>
  <c r="L10"/>
  <c r="L11"/>
  <c r="L24"/>
  <c r="L12"/>
  <c r="L16"/>
  <c r="L13"/>
  <c r="L7"/>
  <c r="L42"/>
  <c r="L28"/>
  <c r="L15"/>
  <c r="L14"/>
  <c r="L8"/>
  <c r="L9"/>
  <c r="N2" l="1"/>
  <c r="M111"/>
  <c r="M105"/>
  <c r="M108"/>
  <c r="M107"/>
  <c r="M102"/>
  <c r="M110"/>
  <c r="M100"/>
  <c r="M104"/>
  <c r="M103"/>
  <c r="M99"/>
  <c r="M109"/>
  <c r="M94"/>
  <c r="M106"/>
  <c r="M96"/>
  <c r="M91"/>
  <c r="M98"/>
  <c r="M97"/>
  <c r="M93"/>
  <c r="M92"/>
  <c r="M101"/>
  <c r="M95"/>
  <c r="M90"/>
  <c r="M87"/>
  <c r="M81"/>
  <c r="M83"/>
  <c r="M77"/>
  <c r="M84"/>
  <c r="M78"/>
  <c r="M86"/>
  <c r="M80"/>
  <c r="M74"/>
  <c r="M82"/>
  <c r="M70"/>
  <c r="M64"/>
  <c r="M89"/>
  <c r="M88"/>
  <c r="M72"/>
  <c r="M66"/>
  <c r="M76"/>
  <c r="M68"/>
  <c r="M79"/>
  <c r="M69"/>
  <c r="M73"/>
  <c r="M62"/>
  <c r="M56"/>
  <c r="M63"/>
  <c r="M57"/>
  <c r="M58"/>
  <c r="M75"/>
  <c r="M67"/>
  <c r="M65"/>
  <c r="M60"/>
  <c r="M54"/>
  <c r="M85"/>
  <c r="M59"/>
  <c r="M51"/>
  <c r="M45"/>
  <c r="M55"/>
  <c r="M46"/>
  <c r="M61"/>
  <c r="M48"/>
  <c r="M42"/>
  <c r="M52"/>
  <c r="M44"/>
  <c r="M36"/>
  <c r="M30"/>
  <c r="M53"/>
  <c r="M47"/>
  <c r="M37"/>
  <c r="M31"/>
  <c r="M49"/>
  <c r="M41"/>
  <c r="M38"/>
  <c r="M32"/>
  <c r="M50"/>
  <c r="M39"/>
  <c r="M33"/>
  <c r="M71"/>
  <c r="M34"/>
  <c r="M28"/>
  <c r="M24"/>
  <c r="M18"/>
  <c r="M43"/>
  <c r="M40"/>
  <c r="M26"/>
  <c r="M20"/>
  <c r="M27"/>
  <c r="M21"/>
  <c r="M22"/>
  <c r="M29"/>
  <c r="M10"/>
  <c r="M25"/>
  <c r="M19"/>
  <c r="M17"/>
  <c r="M12"/>
  <c r="M35"/>
  <c r="M16"/>
  <c r="M13"/>
  <c r="M7"/>
  <c r="M11"/>
  <c r="M23"/>
  <c r="M15"/>
  <c r="M14"/>
  <c r="M8"/>
  <c r="M9"/>
  <c r="M3"/>
  <c r="M4" s="1"/>
  <c r="O2" l="1"/>
  <c r="N106"/>
  <c r="N109"/>
  <c r="N105"/>
  <c r="N103"/>
  <c r="N108"/>
  <c r="N111"/>
  <c r="N101"/>
  <c r="N107"/>
  <c r="N104"/>
  <c r="N98"/>
  <c r="N97"/>
  <c r="N100"/>
  <c r="N99"/>
  <c r="N94"/>
  <c r="N110"/>
  <c r="N93"/>
  <c r="N96"/>
  <c r="N92"/>
  <c r="N102"/>
  <c r="N91"/>
  <c r="N89"/>
  <c r="N88"/>
  <c r="N82"/>
  <c r="N84"/>
  <c r="N78"/>
  <c r="N95"/>
  <c r="N85"/>
  <c r="N79"/>
  <c r="N90"/>
  <c r="N87"/>
  <c r="N81"/>
  <c r="N75"/>
  <c r="N71"/>
  <c r="N65"/>
  <c r="N73"/>
  <c r="N67"/>
  <c r="N83"/>
  <c r="N77"/>
  <c r="N74"/>
  <c r="N69"/>
  <c r="N86"/>
  <c r="N70"/>
  <c r="N80"/>
  <c r="N76"/>
  <c r="N63"/>
  <c r="N57"/>
  <c r="N72"/>
  <c r="N64"/>
  <c r="N58"/>
  <c r="N68"/>
  <c r="N66"/>
  <c r="N59"/>
  <c r="N61"/>
  <c r="N55"/>
  <c r="N46"/>
  <c r="N62"/>
  <c r="N47"/>
  <c r="N54"/>
  <c r="N53"/>
  <c r="N49"/>
  <c r="N43"/>
  <c r="N52"/>
  <c r="N45"/>
  <c r="N37"/>
  <c r="N31"/>
  <c r="N60"/>
  <c r="N48"/>
  <c r="N41"/>
  <c r="N38"/>
  <c r="N32"/>
  <c r="N50"/>
  <c r="N39"/>
  <c r="N33"/>
  <c r="N40"/>
  <c r="N34"/>
  <c r="N51"/>
  <c r="N25"/>
  <c r="N19"/>
  <c r="N27"/>
  <c r="N21"/>
  <c r="N56"/>
  <c r="N44"/>
  <c r="N36"/>
  <c r="N30"/>
  <c r="N22"/>
  <c r="N42"/>
  <c r="N35"/>
  <c r="N29"/>
  <c r="N23"/>
  <c r="N18"/>
  <c r="N17"/>
  <c r="N12"/>
  <c r="N24"/>
  <c r="N16"/>
  <c r="N13"/>
  <c r="N7"/>
  <c r="N20"/>
  <c r="N15"/>
  <c r="N14"/>
  <c r="N8"/>
  <c r="N28"/>
  <c r="N9"/>
  <c r="N26"/>
  <c r="N10"/>
  <c r="N11"/>
  <c r="N3"/>
  <c r="N4" s="1"/>
  <c r="P2" l="1"/>
  <c r="O107"/>
  <c r="O110"/>
  <c r="O104"/>
  <c r="O106"/>
  <c r="O108"/>
  <c r="O102"/>
  <c r="O103"/>
  <c r="O99"/>
  <c r="O109"/>
  <c r="O95"/>
  <c r="O100"/>
  <c r="O97"/>
  <c r="O101"/>
  <c r="O98"/>
  <c r="O96"/>
  <c r="O93"/>
  <c r="O92"/>
  <c r="O111"/>
  <c r="O105"/>
  <c r="O94"/>
  <c r="O83"/>
  <c r="O91"/>
  <c r="O85"/>
  <c r="O79"/>
  <c r="O86"/>
  <c r="O80"/>
  <c r="O89"/>
  <c r="O88"/>
  <c r="O82"/>
  <c r="O76"/>
  <c r="O72"/>
  <c r="O66"/>
  <c r="O84"/>
  <c r="O75"/>
  <c r="O68"/>
  <c r="O78"/>
  <c r="O70"/>
  <c r="O90"/>
  <c r="O71"/>
  <c r="O81"/>
  <c r="O73"/>
  <c r="O69"/>
  <c r="O64"/>
  <c r="O58"/>
  <c r="O59"/>
  <c r="O87"/>
  <c r="O77"/>
  <c r="O60"/>
  <c r="O54"/>
  <c r="O74"/>
  <c r="O62"/>
  <c r="O56"/>
  <c r="O67"/>
  <c r="O55"/>
  <c r="O47"/>
  <c r="O41"/>
  <c r="O48"/>
  <c r="O42"/>
  <c r="O65"/>
  <c r="O61"/>
  <c r="O53"/>
  <c r="O57"/>
  <c r="O52"/>
  <c r="O50"/>
  <c r="O44"/>
  <c r="O63"/>
  <c r="O46"/>
  <c r="O38"/>
  <c r="O32"/>
  <c r="O49"/>
  <c r="O39"/>
  <c r="O33"/>
  <c r="O40"/>
  <c r="O34"/>
  <c r="O51"/>
  <c r="O35"/>
  <c r="O43"/>
  <c r="O26"/>
  <c r="O20"/>
  <c r="O37"/>
  <c r="O36"/>
  <c r="O30"/>
  <c r="O22"/>
  <c r="O29"/>
  <c r="O23"/>
  <c r="O28"/>
  <c r="O24"/>
  <c r="O45"/>
  <c r="O25"/>
  <c r="O19"/>
  <c r="O17"/>
  <c r="O12"/>
  <c r="O7"/>
  <c r="O21"/>
  <c r="O16"/>
  <c r="O13"/>
  <c r="O15"/>
  <c r="O14"/>
  <c r="O8"/>
  <c r="O27"/>
  <c r="O9"/>
  <c r="O31"/>
  <c r="O10"/>
  <c r="O18"/>
  <c r="O11"/>
  <c r="O3"/>
  <c r="O4" s="1"/>
  <c r="Q2" l="1"/>
  <c r="P108"/>
  <c r="P111"/>
  <c r="P105"/>
  <c r="P110"/>
  <c r="P104"/>
  <c r="P109"/>
  <c r="P100"/>
  <c r="P106"/>
  <c r="P101"/>
  <c r="P96"/>
  <c r="P107"/>
  <c r="P103"/>
  <c r="P98"/>
  <c r="P102"/>
  <c r="P92"/>
  <c r="P97"/>
  <c r="P90"/>
  <c r="P95"/>
  <c r="P91"/>
  <c r="P99"/>
  <c r="P93"/>
  <c r="P84"/>
  <c r="P86"/>
  <c r="P80"/>
  <c r="P94"/>
  <c r="P87"/>
  <c r="P81"/>
  <c r="P75"/>
  <c r="P83"/>
  <c r="P77"/>
  <c r="P85"/>
  <c r="P73"/>
  <c r="P67"/>
  <c r="P76"/>
  <c r="P74"/>
  <c r="P69"/>
  <c r="P79"/>
  <c r="P71"/>
  <c r="P82"/>
  <c r="P72"/>
  <c r="P59"/>
  <c r="P53"/>
  <c r="P89"/>
  <c r="P88"/>
  <c r="P68"/>
  <c r="P66"/>
  <c r="P60"/>
  <c r="P54"/>
  <c r="P65"/>
  <c r="P61"/>
  <c r="P55"/>
  <c r="P78"/>
  <c r="P70"/>
  <c r="P63"/>
  <c r="P57"/>
  <c r="P51"/>
  <c r="P62"/>
  <c r="P48"/>
  <c r="P42"/>
  <c r="P58"/>
  <c r="P49"/>
  <c r="P43"/>
  <c r="P52"/>
  <c r="P45"/>
  <c r="P47"/>
  <c r="P41"/>
  <c r="P39"/>
  <c r="P33"/>
  <c r="P50"/>
  <c r="P40"/>
  <c r="P34"/>
  <c r="P64"/>
  <c r="P35"/>
  <c r="P56"/>
  <c r="P36"/>
  <c r="P37"/>
  <c r="P27"/>
  <c r="P21"/>
  <c r="P15"/>
  <c r="P46"/>
  <c r="P44"/>
  <c r="P29"/>
  <c r="P23"/>
  <c r="P32"/>
  <c r="P28"/>
  <c r="P24"/>
  <c r="P31"/>
  <c r="P25"/>
  <c r="P19"/>
  <c r="P16"/>
  <c r="P8"/>
  <c r="P30"/>
  <c r="P14"/>
  <c r="P20"/>
  <c r="P9"/>
  <c r="P10"/>
  <c r="P26"/>
  <c r="P18"/>
  <c r="P11"/>
  <c r="P38"/>
  <c r="P22"/>
  <c r="P17"/>
  <c r="P12"/>
  <c r="P13"/>
  <c r="P7"/>
  <c r="P3"/>
  <c r="P4" s="1"/>
  <c r="R2" l="1"/>
  <c r="Q109"/>
  <c r="Q106"/>
  <c r="Q108"/>
  <c r="Q111"/>
  <c r="Q102"/>
  <c r="Q105"/>
  <c r="Q98"/>
  <c r="Q101"/>
  <c r="Q110"/>
  <c r="Q107"/>
  <c r="Q103"/>
  <c r="Q100"/>
  <c r="Q97"/>
  <c r="Q96"/>
  <c r="Q92"/>
  <c r="Q99"/>
  <c r="Q95"/>
  <c r="Q89"/>
  <c r="Q91"/>
  <c r="Q94"/>
  <c r="Q85"/>
  <c r="Q79"/>
  <c r="Q87"/>
  <c r="Q81"/>
  <c r="Q75"/>
  <c r="Q90"/>
  <c r="Q88"/>
  <c r="Q82"/>
  <c r="Q76"/>
  <c r="Q93"/>
  <c r="Q84"/>
  <c r="Q78"/>
  <c r="Q104"/>
  <c r="Q68"/>
  <c r="Q80"/>
  <c r="Q77"/>
  <c r="Q70"/>
  <c r="Q86"/>
  <c r="Q72"/>
  <c r="Q66"/>
  <c r="Q73"/>
  <c r="Q67"/>
  <c r="Q60"/>
  <c r="Q54"/>
  <c r="Q65"/>
  <c r="Q61"/>
  <c r="Q55"/>
  <c r="Q71"/>
  <c r="Q62"/>
  <c r="Q56"/>
  <c r="Q83"/>
  <c r="Q64"/>
  <c r="Q58"/>
  <c r="Q52"/>
  <c r="Q63"/>
  <c r="Q49"/>
  <c r="Q43"/>
  <c r="Q74"/>
  <c r="Q53"/>
  <c r="Q50"/>
  <c r="Q44"/>
  <c r="Q57"/>
  <c r="Q51"/>
  <c r="Q46"/>
  <c r="Q69"/>
  <c r="Q48"/>
  <c r="Q40"/>
  <c r="Q34"/>
  <c r="Q28"/>
  <c r="Q35"/>
  <c r="Q59"/>
  <c r="Q36"/>
  <c r="Q42"/>
  <c r="Q37"/>
  <c r="Q31"/>
  <c r="Q30"/>
  <c r="Q22"/>
  <c r="Q16"/>
  <c r="Q41"/>
  <c r="Q33"/>
  <c r="Q32"/>
  <c r="Q24"/>
  <c r="Q47"/>
  <c r="Q39"/>
  <c r="Q25"/>
  <c r="Q45"/>
  <c r="Q38"/>
  <c r="Q26"/>
  <c r="Q20"/>
  <c r="Q21"/>
  <c r="Q15"/>
  <c r="Q27"/>
  <c r="Q10"/>
  <c r="Q23"/>
  <c r="Q18"/>
  <c r="Q11"/>
  <c r="Q9"/>
  <c r="Q17"/>
  <c r="Q12"/>
  <c r="Q29"/>
  <c r="Q19"/>
  <c r="Q13"/>
  <c r="Q7"/>
  <c r="Q14"/>
  <c r="Q8"/>
  <c r="Q3"/>
  <c r="Q4" s="1"/>
  <c r="S2" l="1"/>
  <c r="R110"/>
  <c r="R104"/>
  <c r="R107"/>
  <c r="R106"/>
  <c r="R101"/>
  <c r="R109"/>
  <c r="R103"/>
  <c r="R99"/>
  <c r="R111"/>
  <c r="R102"/>
  <c r="R108"/>
  <c r="R95"/>
  <c r="R93"/>
  <c r="R105"/>
  <c r="R97"/>
  <c r="R90"/>
  <c r="R98"/>
  <c r="R96"/>
  <c r="R100"/>
  <c r="R94"/>
  <c r="R92"/>
  <c r="R86"/>
  <c r="R80"/>
  <c r="R88"/>
  <c r="R82"/>
  <c r="R76"/>
  <c r="R89"/>
  <c r="R83"/>
  <c r="R77"/>
  <c r="R85"/>
  <c r="R79"/>
  <c r="R91"/>
  <c r="R81"/>
  <c r="R74"/>
  <c r="R69"/>
  <c r="R87"/>
  <c r="R78"/>
  <c r="R71"/>
  <c r="R65"/>
  <c r="R73"/>
  <c r="R67"/>
  <c r="R68"/>
  <c r="R72"/>
  <c r="R66"/>
  <c r="R61"/>
  <c r="R55"/>
  <c r="R62"/>
  <c r="R56"/>
  <c r="R63"/>
  <c r="R57"/>
  <c r="R59"/>
  <c r="R53"/>
  <c r="R70"/>
  <c r="R64"/>
  <c r="R58"/>
  <c r="R50"/>
  <c r="R44"/>
  <c r="R54"/>
  <c r="R52"/>
  <c r="R45"/>
  <c r="R51"/>
  <c r="R60"/>
  <c r="R47"/>
  <c r="R84"/>
  <c r="R49"/>
  <c r="R35"/>
  <c r="R29"/>
  <c r="R36"/>
  <c r="R75"/>
  <c r="R42"/>
  <c r="R37"/>
  <c r="R31"/>
  <c r="R43"/>
  <c r="R38"/>
  <c r="R32"/>
  <c r="R46"/>
  <c r="R41"/>
  <c r="R33"/>
  <c r="R23"/>
  <c r="R17"/>
  <c r="R40"/>
  <c r="R39"/>
  <c r="R28"/>
  <c r="R25"/>
  <c r="R19"/>
  <c r="R26"/>
  <c r="R20"/>
  <c r="R27"/>
  <c r="R21"/>
  <c r="R34"/>
  <c r="R30"/>
  <c r="R48"/>
  <c r="R24"/>
  <c r="R18"/>
  <c r="R11"/>
  <c r="R12"/>
  <c r="R10"/>
  <c r="R22"/>
  <c r="R13"/>
  <c r="R7"/>
  <c r="R16"/>
  <c r="R14"/>
  <c r="R8"/>
  <c r="R15"/>
  <c r="R9"/>
  <c r="R3"/>
  <c r="R4" s="1"/>
  <c r="T2" l="1"/>
  <c r="S111"/>
  <c r="S105"/>
  <c r="S108"/>
  <c r="S104"/>
  <c r="S102"/>
  <c r="S107"/>
  <c r="S110"/>
  <c r="S103"/>
  <c r="S100"/>
  <c r="S106"/>
  <c r="S101"/>
  <c r="S99"/>
  <c r="S94"/>
  <c r="S97"/>
  <c r="S98"/>
  <c r="S96"/>
  <c r="S91"/>
  <c r="S95"/>
  <c r="S93"/>
  <c r="S87"/>
  <c r="S81"/>
  <c r="S109"/>
  <c r="S90"/>
  <c r="S89"/>
  <c r="S83"/>
  <c r="S77"/>
  <c r="S84"/>
  <c r="S78"/>
  <c r="S86"/>
  <c r="S80"/>
  <c r="S74"/>
  <c r="S88"/>
  <c r="S75"/>
  <c r="S70"/>
  <c r="S64"/>
  <c r="S92"/>
  <c r="S72"/>
  <c r="S66"/>
  <c r="S82"/>
  <c r="S68"/>
  <c r="S85"/>
  <c r="S69"/>
  <c r="S76"/>
  <c r="S79"/>
  <c r="S65"/>
  <c r="S62"/>
  <c r="S56"/>
  <c r="S71"/>
  <c r="S63"/>
  <c r="S57"/>
  <c r="S67"/>
  <c r="S58"/>
  <c r="S73"/>
  <c r="S60"/>
  <c r="S54"/>
  <c r="S53"/>
  <c r="S52"/>
  <c r="S45"/>
  <c r="S61"/>
  <c r="S51"/>
  <c r="S46"/>
  <c r="S48"/>
  <c r="S42"/>
  <c r="S50"/>
  <c r="S36"/>
  <c r="S30"/>
  <c r="S59"/>
  <c r="S37"/>
  <c r="S31"/>
  <c r="S43"/>
  <c r="S38"/>
  <c r="S32"/>
  <c r="S44"/>
  <c r="S41"/>
  <c r="S39"/>
  <c r="S33"/>
  <c r="S40"/>
  <c r="S29"/>
  <c r="S24"/>
  <c r="S18"/>
  <c r="S49"/>
  <c r="S47"/>
  <c r="S26"/>
  <c r="S20"/>
  <c r="S35"/>
  <c r="S27"/>
  <c r="S21"/>
  <c r="S55"/>
  <c r="S34"/>
  <c r="S22"/>
  <c r="S11"/>
  <c r="S23"/>
  <c r="S12"/>
  <c r="S28"/>
  <c r="S17"/>
  <c r="S13"/>
  <c r="S7"/>
  <c r="S19"/>
  <c r="S16"/>
  <c r="S14"/>
  <c r="S8"/>
  <c r="S25"/>
  <c r="S15"/>
  <c r="S9"/>
  <c r="S10"/>
  <c r="S3"/>
  <c r="S4" s="1"/>
  <c r="U2" l="1"/>
  <c r="T106"/>
  <c r="T109"/>
  <c r="T111"/>
  <c r="T103"/>
  <c r="T105"/>
  <c r="T107"/>
  <c r="T102"/>
  <c r="T108"/>
  <c r="T101"/>
  <c r="T94"/>
  <c r="T100"/>
  <c r="T98"/>
  <c r="T96"/>
  <c r="T110"/>
  <c r="T95"/>
  <c r="T93"/>
  <c r="T104"/>
  <c r="T92"/>
  <c r="T97"/>
  <c r="T91"/>
  <c r="T88"/>
  <c r="T82"/>
  <c r="T84"/>
  <c r="T78"/>
  <c r="T85"/>
  <c r="T79"/>
  <c r="T99"/>
  <c r="T87"/>
  <c r="T81"/>
  <c r="T75"/>
  <c r="T89"/>
  <c r="T76"/>
  <c r="T71"/>
  <c r="T65"/>
  <c r="T83"/>
  <c r="T73"/>
  <c r="T67"/>
  <c r="T90"/>
  <c r="T69"/>
  <c r="T74"/>
  <c r="T70"/>
  <c r="T80"/>
  <c r="T72"/>
  <c r="T68"/>
  <c r="T63"/>
  <c r="T57"/>
  <c r="T77"/>
  <c r="T58"/>
  <c r="T86"/>
  <c r="T64"/>
  <c r="T59"/>
  <c r="T61"/>
  <c r="T55"/>
  <c r="T54"/>
  <c r="T51"/>
  <c r="T46"/>
  <c r="T66"/>
  <c r="T47"/>
  <c r="T60"/>
  <c r="T56"/>
  <c r="T49"/>
  <c r="T43"/>
  <c r="T53"/>
  <c r="T37"/>
  <c r="T31"/>
  <c r="T42"/>
  <c r="T38"/>
  <c r="T32"/>
  <c r="T62"/>
  <c r="T44"/>
  <c r="T41"/>
  <c r="T39"/>
  <c r="T33"/>
  <c r="T45"/>
  <c r="T40"/>
  <c r="T34"/>
  <c r="T28"/>
  <c r="T25"/>
  <c r="T19"/>
  <c r="T36"/>
  <c r="T35"/>
  <c r="T27"/>
  <c r="T21"/>
  <c r="T52"/>
  <c r="T50"/>
  <c r="T22"/>
  <c r="T48"/>
  <c r="T30"/>
  <c r="T23"/>
  <c r="T24"/>
  <c r="T11"/>
  <c r="T20"/>
  <c r="T12"/>
  <c r="T17"/>
  <c r="T13"/>
  <c r="T7"/>
  <c r="T26"/>
  <c r="T16"/>
  <c r="T14"/>
  <c r="T8"/>
  <c r="T18"/>
  <c r="T29"/>
  <c r="T15"/>
  <c r="T9"/>
  <c r="T10"/>
  <c r="T3"/>
  <c r="T4" s="1"/>
  <c r="V2" l="1"/>
  <c r="U107"/>
  <c r="U110"/>
  <c r="U104"/>
  <c r="U109"/>
  <c r="U101"/>
  <c r="U111"/>
  <c r="U108"/>
  <c r="U99"/>
  <c r="U105"/>
  <c r="U98"/>
  <c r="U95"/>
  <c r="U106"/>
  <c r="U102"/>
  <c r="U100"/>
  <c r="U97"/>
  <c r="U94"/>
  <c r="U93"/>
  <c r="U103"/>
  <c r="U92"/>
  <c r="U96"/>
  <c r="U91"/>
  <c r="U90"/>
  <c r="U89"/>
  <c r="U83"/>
  <c r="U85"/>
  <c r="U79"/>
  <c r="U86"/>
  <c r="U80"/>
  <c r="U88"/>
  <c r="U82"/>
  <c r="U76"/>
  <c r="U84"/>
  <c r="U77"/>
  <c r="U72"/>
  <c r="U66"/>
  <c r="U68"/>
  <c r="U74"/>
  <c r="U70"/>
  <c r="U81"/>
  <c r="U75"/>
  <c r="U71"/>
  <c r="U58"/>
  <c r="U87"/>
  <c r="U67"/>
  <c r="U64"/>
  <c r="U59"/>
  <c r="U53"/>
  <c r="U60"/>
  <c r="U54"/>
  <c r="U69"/>
  <c r="U62"/>
  <c r="U56"/>
  <c r="U73"/>
  <c r="U78"/>
  <c r="U61"/>
  <c r="U47"/>
  <c r="U41"/>
  <c r="U65"/>
  <c r="U57"/>
  <c r="U48"/>
  <c r="U42"/>
  <c r="U63"/>
  <c r="U50"/>
  <c r="U44"/>
  <c r="U38"/>
  <c r="U32"/>
  <c r="U43"/>
  <c r="U39"/>
  <c r="U33"/>
  <c r="U51"/>
  <c r="U45"/>
  <c r="U40"/>
  <c r="U34"/>
  <c r="U55"/>
  <c r="U52"/>
  <c r="U46"/>
  <c r="U35"/>
  <c r="U49"/>
  <c r="U36"/>
  <c r="U26"/>
  <c r="U20"/>
  <c r="U22"/>
  <c r="U31"/>
  <c r="U30"/>
  <c r="U23"/>
  <c r="U29"/>
  <c r="U24"/>
  <c r="U18"/>
  <c r="U27"/>
  <c r="U17"/>
  <c r="U13"/>
  <c r="U37"/>
  <c r="U28"/>
  <c r="U16"/>
  <c r="U14"/>
  <c r="U8"/>
  <c r="U19"/>
  <c r="U15"/>
  <c r="U9"/>
  <c r="U25"/>
  <c r="U10"/>
  <c r="U7"/>
  <c r="U21"/>
  <c r="U11"/>
  <c r="U12"/>
  <c r="U3"/>
  <c r="U4" s="1"/>
  <c r="W2" l="1"/>
  <c r="V108"/>
  <c r="V111"/>
  <c r="V105"/>
  <c r="V107"/>
  <c r="V110"/>
  <c r="V104"/>
  <c r="V100"/>
  <c r="V103"/>
  <c r="V109"/>
  <c r="V106"/>
  <c r="V102"/>
  <c r="V99"/>
  <c r="V96"/>
  <c r="V101"/>
  <c r="V97"/>
  <c r="V95"/>
  <c r="V94"/>
  <c r="V93"/>
  <c r="V92"/>
  <c r="V90"/>
  <c r="V91"/>
  <c r="V98"/>
  <c r="V84"/>
  <c r="V86"/>
  <c r="V80"/>
  <c r="V87"/>
  <c r="V81"/>
  <c r="V75"/>
  <c r="V89"/>
  <c r="V83"/>
  <c r="V77"/>
  <c r="V78"/>
  <c r="V73"/>
  <c r="V67"/>
  <c r="V79"/>
  <c r="V69"/>
  <c r="V85"/>
  <c r="V71"/>
  <c r="V88"/>
  <c r="V76"/>
  <c r="V72"/>
  <c r="V64"/>
  <c r="V59"/>
  <c r="V53"/>
  <c r="V60"/>
  <c r="V54"/>
  <c r="V74"/>
  <c r="V70"/>
  <c r="V61"/>
  <c r="V55"/>
  <c r="V82"/>
  <c r="V66"/>
  <c r="V65"/>
  <c r="V63"/>
  <c r="V57"/>
  <c r="V51"/>
  <c r="V62"/>
  <c r="V48"/>
  <c r="V42"/>
  <c r="V49"/>
  <c r="V43"/>
  <c r="V56"/>
  <c r="V52"/>
  <c r="V45"/>
  <c r="V39"/>
  <c r="V33"/>
  <c r="V68"/>
  <c r="V44"/>
  <c r="V41"/>
  <c r="V40"/>
  <c r="V34"/>
  <c r="V58"/>
  <c r="V46"/>
  <c r="V35"/>
  <c r="V47"/>
  <c r="V36"/>
  <c r="V27"/>
  <c r="V21"/>
  <c r="V15"/>
  <c r="V50"/>
  <c r="V31"/>
  <c r="V30"/>
  <c r="V23"/>
  <c r="V38"/>
  <c r="V29"/>
  <c r="V24"/>
  <c r="V37"/>
  <c r="V28"/>
  <c r="V25"/>
  <c r="V19"/>
  <c r="V20"/>
  <c r="V17"/>
  <c r="V13"/>
  <c r="V7"/>
  <c r="V16"/>
  <c r="V14"/>
  <c r="V26"/>
  <c r="V9"/>
  <c r="V32"/>
  <c r="V22"/>
  <c r="V10"/>
  <c r="V11"/>
  <c r="V18"/>
  <c r="V12"/>
  <c r="V8"/>
  <c r="V3"/>
  <c r="V4" s="1"/>
  <c r="X2" l="1"/>
  <c r="W109"/>
  <c r="W106"/>
  <c r="W105"/>
  <c r="W108"/>
  <c r="W102"/>
  <c r="W98"/>
  <c r="W103"/>
  <c r="W110"/>
  <c r="W101"/>
  <c r="W97"/>
  <c r="W111"/>
  <c r="W107"/>
  <c r="W92"/>
  <c r="W96"/>
  <c r="W104"/>
  <c r="W89"/>
  <c r="W100"/>
  <c r="W91"/>
  <c r="W99"/>
  <c r="W95"/>
  <c r="W94"/>
  <c r="W93"/>
  <c r="W85"/>
  <c r="W79"/>
  <c r="W87"/>
  <c r="W81"/>
  <c r="W75"/>
  <c r="W88"/>
  <c r="W82"/>
  <c r="W76"/>
  <c r="W90"/>
  <c r="W84"/>
  <c r="W78"/>
  <c r="W80"/>
  <c r="W68"/>
  <c r="W86"/>
  <c r="W74"/>
  <c r="W70"/>
  <c r="W72"/>
  <c r="W66"/>
  <c r="W77"/>
  <c r="W73"/>
  <c r="W67"/>
  <c r="W71"/>
  <c r="W60"/>
  <c r="W54"/>
  <c r="W61"/>
  <c r="W55"/>
  <c r="W62"/>
  <c r="W56"/>
  <c r="W58"/>
  <c r="W52"/>
  <c r="W69"/>
  <c r="W83"/>
  <c r="W65"/>
  <c r="W57"/>
  <c r="W49"/>
  <c r="W43"/>
  <c r="W50"/>
  <c r="W44"/>
  <c r="W63"/>
  <c r="W64"/>
  <c r="W59"/>
  <c r="W46"/>
  <c r="W53"/>
  <c r="W42"/>
  <c r="W41"/>
  <c r="W40"/>
  <c r="W34"/>
  <c r="W28"/>
  <c r="W51"/>
  <c r="W45"/>
  <c r="W35"/>
  <c r="W47"/>
  <c r="W36"/>
  <c r="W48"/>
  <c r="W37"/>
  <c r="W31"/>
  <c r="W32"/>
  <c r="W22"/>
  <c r="W16"/>
  <c r="W39"/>
  <c r="W38"/>
  <c r="W29"/>
  <c r="W24"/>
  <c r="W25"/>
  <c r="W26"/>
  <c r="W20"/>
  <c r="W27"/>
  <c r="W8"/>
  <c r="W23"/>
  <c r="W9"/>
  <c r="W19"/>
  <c r="W15"/>
  <c r="W10"/>
  <c r="W33"/>
  <c r="W11"/>
  <c r="W21"/>
  <c r="W18"/>
  <c r="W12"/>
  <c r="W30"/>
  <c r="W17"/>
  <c r="W13"/>
  <c r="W7"/>
  <c r="W14"/>
  <c r="W3"/>
  <c r="W4" s="1"/>
  <c r="Y2" l="1"/>
  <c r="X110"/>
  <c r="X104"/>
  <c r="X107"/>
  <c r="X101"/>
  <c r="X106"/>
  <c r="X103"/>
  <c r="X109"/>
  <c r="X102"/>
  <c r="X99"/>
  <c r="X105"/>
  <c r="X111"/>
  <c r="X100"/>
  <c r="X96"/>
  <c r="X93"/>
  <c r="X98"/>
  <c r="X95"/>
  <c r="X92"/>
  <c r="X90"/>
  <c r="X108"/>
  <c r="X97"/>
  <c r="X86"/>
  <c r="X80"/>
  <c r="X94"/>
  <c r="X88"/>
  <c r="X82"/>
  <c r="X76"/>
  <c r="X83"/>
  <c r="X77"/>
  <c r="X91"/>
  <c r="X85"/>
  <c r="X79"/>
  <c r="X87"/>
  <c r="X69"/>
  <c r="X71"/>
  <c r="X65"/>
  <c r="X81"/>
  <c r="X75"/>
  <c r="X73"/>
  <c r="X67"/>
  <c r="X89"/>
  <c r="X84"/>
  <c r="X78"/>
  <c r="X68"/>
  <c r="X61"/>
  <c r="X55"/>
  <c r="X74"/>
  <c r="X70"/>
  <c r="X62"/>
  <c r="X56"/>
  <c r="X63"/>
  <c r="X57"/>
  <c r="X72"/>
  <c r="X64"/>
  <c r="X59"/>
  <c r="X53"/>
  <c r="X66"/>
  <c r="X50"/>
  <c r="X44"/>
  <c r="X60"/>
  <c r="X45"/>
  <c r="X52"/>
  <c r="X51"/>
  <c r="X47"/>
  <c r="X43"/>
  <c r="X35"/>
  <c r="X29"/>
  <c r="X58"/>
  <c r="X46"/>
  <c r="X36"/>
  <c r="X48"/>
  <c r="X37"/>
  <c r="X31"/>
  <c r="X49"/>
  <c r="X38"/>
  <c r="X32"/>
  <c r="X39"/>
  <c r="X30"/>
  <c r="X23"/>
  <c r="X17"/>
  <c r="X25"/>
  <c r="X19"/>
  <c r="X42"/>
  <c r="X34"/>
  <c r="X28"/>
  <c r="X26"/>
  <c r="X20"/>
  <c r="X33"/>
  <c r="X27"/>
  <c r="X21"/>
  <c r="X16"/>
  <c r="X9"/>
  <c r="X54"/>
  <c r="X41"/>
  <c r="X15"/>
  <c r="X22"/>
  <c r="X11"/>
  <c r="X18"/>
  <c r="X12"/>
  <c r="X10"/>
  <c r="X40"/>
  <c r="X13"/>
  <c r="X7"/>
  <c r="X24"/>
  <c r="X14"/>
  <c r="X8"/>
  <c r="X3"/>
  <c r="X4" s="1"/>
  <c r="Z2" l="1"/>
  <c r="Y111"/>
  <c r="Y105"/>
  <c r="Y108"/>
  <c r="Y110"/>
  <c r="Y102"/>
  <c r="Y104"/>
  <c r="Y106"/>
  <c r="Y100"/>
  <c r="Y101"/>
  <c r="Y107"/>
  <c r="Y98"/>
  <c r="Y95"/>
  <c r="Y103"/>
  <c r="Y99"/>
  <c r="Y91"/>
  <c r="Y109"/>
  <c r="Y97"/>
  <c r="Y94"/>
  <c r="Y92"/>
  <c r="Y87"/>
  <c r="Y81"/>
  <c r="Y83"/>
  <c r="Y77"/>
  <c r="Y89"/>
  <c r="Y84"/>
  <c r="Y78"/>
  <c r="Y86"/>
  <c r="Y80"/>
  <c r="Y74"/>
  <c r="Y70"/>
  <c r="Y64"/>
  <c r="Y82"/>
  <c r="Y72"/>
  <c r="Y66"/>
  <c r="Y88"/>
  <c r="Y76"/>
  <c r="Y68"/>
  <c r="Y96"/>
  <c r="Y93"/>
  <c r="Y69"/>
  <c r="Y79"/>
  <c r="Y71"/>
  <c r="Y67"/>
  <c r="Y62"/>
  <c r="Y56"/>
  <c r="Y63"/>
  <c r="Y57"/>
  <c r="Y90"/>
  <c r="Y85"/>
  <c r="Y75"/>
  <c r="Y73"/>
  <c r="Y65"/>
  <c r="Y58"/>
  <c r="Y60"/>
  <c r="Y54"/>
  <c r="Y45"/>
  <c r="Y52"/>
  <c r="Y46"/>
  <c r="Y59"/>
  <c r="Y51"/>
  <c r="Y55"/>
  <c r="Y53"/>
  <c r="Y48"/>
  <c r="Y42"/>
  <c r="Y61"/>
  <c r="Y44"/>
  <c r="Y36"/>
  <c r="Y30"/>
  <c r="Y47"/>
  <c r="Y37"/>
  <c r="Y31"/>
  <c r="Y49"/>
  <c r="Y38"/>
  <c r="Y32"/>
  <c r="Y50"/>
  <c r="Y39"/>
  <c r="Y33"/>
  <c r="Y24"/>
  <c r="Y18"/>
  <c r="Y35"/>
  <c r="Y34"/>
  <c r="Y28"/>
  <c r="Y26"/>
  <c r="Y20"/>
  <c r="Y27"/>
  <c r="Y21"/>
  <c r="Y41"/>
  <c r="Y40"/>
  <c r="Y22"/>
  <c r="Y23"/>
  <c r="Y15"/>
  <c r="Y19"/>
  <c r="Y11"/>
  <c r="Y12"/>
  <c r="Y43"/>
  <c r="Y29"/>
  <c r="Y25"/>
  <c r="Y13"/>
  <c r="Y7"/>
  <c r="Y17"/>
  <c r="Y14"/>
  <c r="Y8"/>
  <c r="Y16"/>
  <c r="Y9"/>
  <c r="Y10"/>
  <c r="Y3"/>
  <c r="Y4" s="1"/>
  <c r="AA2" l="1"/>
  <c r="Z106"/>
  <c r="Z109"/>
  <c r="Z108"/>
  <c r="Z103"/>
  <c r="Z111"/>
  <c r="Z110"/>
  <c r="Z107"/>
  <c r="Z104"/>
  <c r="Z100"/>
  <c r="Z94"/>
  <c r="Z105"/>
  <c r="Z97"/>
  <c r="Z102"/>
  <c r="Z99"/>
  <c r="Z96"/>
  <c r="Z93"/>
  <c r="Z91"/>
  <c r="Z92"/>
  <c r="Z88"/>
  <c r="Z82"/>
  <c r="Z101"/>
  <c r="Z98"/>
  <c r="Z95"/>
  <c r="Z89"/>
  <c r="Z84"/>
  <c r="Z78"/>
  <c r="Z90"/>
  <c r="Z85"/>
  <c r="Z79"/>
  <c r="Z87"/>
  <c r="Z81"/>
  <c r="Z75"/>
  <c r="Z83"/>
  <c r="Z74"/>
  <c r="Z71"/>
  <c r="Z65"/>
  <c r="Z73"/>
  <c r="Z67"/>
  <c r="Z77"/>
  <c r="Z69"/>
  <c r="Z80"/>
  <c r="Z70"/>
  <c r="Z63"/>
  <c r="Z57"/>
  <c r="Z86"/>
  <c r="Z58"/>
  <c r="Z66"/>
  <c r="Z59"/>
  <c r="Z76"/>
  <c r="Z68"/>
  <c r="Z61"/>
  <c r="Z55"/>
  <c r="Z60"/>
  <c r="Z52"/>
  <c r="Z46"/>
  <c r="Z72"/>
  <c r="Z56"/>
  <c r="Z51"/>
  <c r="Z47"/>
  <c r="Z64"/>
  <c r="Z53"/>
  <c r="Z62"/>
  <c r="Z49"/>
  <c r="Z43"/>
  <c r="Z45"/>
  <c r="Z37"/>
  <c r="Z31"/>
  <c r="Z48"/>
  <c r="Z38"/>
  <c r="Z32"/>
  <c r="Z50"/>
  <c r="Z39"/>
  <c r="Z33"/>
  <c r="Z54"/>
  <c r="Z41"/>
  <c r="Z40"/>
  <c r="Z34"/>
  <c r="Z35"/>
  <c r="Z29"/>
  <c r="Z25"/>
  <c r="Z19"/>
  <c r="Z44"/>
  <c r="Z42"/>
  <c r="Z27"/>
  <c r="Z21"/>
  <c r="Z22"/>
  <c r="Z23"/>
  <c r="Z28"/>
  <c r="Z26"/>
  <c r="Z12"/>
  <c r="Z18"/>
  <c r="Z13"/>
  <c r="Z7"/>
  <c r="Z17"/>
  <c r="Z14"/>
  <c r="Z8"/>
  <c r="Z30"/>
  <c r="Z24"/>
  <c r="Z16"/>
  <c r="Z9"/>
  <c r="Z36"/>
  <c r="Z20"/>
  <c r="Z15"/>
  <c r="Z10"/>
  <c r="Z11"/>
  <c r="Z3"/>
  <c r="Z4" s="1"/>
  <c r="AB2" l="1"/>
  <c r="AA107"/>
  <c r="AA110"/>
  <c r="AA104"/>
  <c r="AA106"/>
  <c r="AA109"/>
  <c r="AA111"/>
  <c r="AA99"/>
  <c r="AA102"/>
  <c r="AA108"/>
  <c r="AA105"/>
  <c r="AA95"/>
  <c r="AA103"/>
  <c r="AA94"/>
  <c r="AA96"/>
  <c r="AA100"/>
  <c r="AA97"/>
  <c r="AA93"/>
  <c r="AA101"/>
  <c r="AA98"/>
  <c r="AA92"/>
  <c r="AA83"/>
  <c r="AA90"/>
  <c r="AA85"/>
  <c r="AA79"/>
  <c r="AA86"/>
  <c r="AA80"/>
  <c r="AA88"/>
  <c r="AA82"/>
  <c r="AA76"/>
  <c r="AA72"/>
  <c r="AA66"/>
  <c r="AA75"/>
  <c r="AA68"/>
  <c r="AA89"/>
  <c r="AA84"/>
  <c r="AA78"/>
  <c r="AA70"/>
  <c r="AA91"/>
  <c r="AA87"/>
  <c r="AA74"/>
  <c r="AA71"/>
  <c r="AA77"/>
  <c r="AA58"/>
  <c r="AA73"/>
  <c r="AA65"/>
  <c r="AA59"/>
  <c r="AA53"/>
  <c r="AA69"/>
  <c r="AA64"/>
  <c r="AA60"/>
  <c r="AA54"/>
  <c r="AA81"/>
  <c r="AA62"/>
  <c r="AA56"/>
  <c r="AA51"/>
  <c r="AA47"/>
  <c r="AA41"/>
  <c r="AA63"/>
  <c r="AA48"/>
  <c r="AA42"/>
  <c r="AA55"/>
  <c r="AA50"/>
  <c r="AA44"/>
  <c r="AA61"/>
  <c r="AA46"/>
  <c r="AA38"/>
  <c r="AA32"/>
  <c r="AA49"/>
  <c r="AA39"/>
  <c r="AA33"/>
  <c r="AA67"/>
  <c r="AA57"/>
  <c r="AA52"/>
  <c r="AA40"/>
  <c r="AA34"/>
  <c r="AA35"/>
  <c r="AA28"/>
  <c r="AA26"/>
  <c r="AA20"/>
  <c r="AA22"/>
  <c r="AA45"/>
  <c r="AA37"/>
  <c r="AA23"/>
  <c r="AA43"/>
  <c r="AA36"/>
  <c r="AA30"/>
  <c r="AA24"/>
  <c r="AA19"/>
  <c r="AA18"/>
  <c r="AA13"/>
  <c r="AA29"/>
  <c r="AA25"/>
  <c r="AA17"/>
  <c r="AA14"/>
  <c r="AA8"/>
  <c r="AA31"/>
  <c r="AA21"/>
  <c r="AA16"/>
  <c r="AA9"/>
  <c r="AA15"/>
  <c r="AA10"/>
  <c r="AA27"/>
  <c r="AA11"/>
  <c r="AA12"/>
  <c r="AA7"/>
  <c r="AA3"/>
  <c r="AA4" s="1"/>
  <c r="AC2" l="1"/>
  <c r="AB108"/>
  <c r="AB111"/>
  <c r="AB105"/>
  <c r="AB104"/>
  <c r="AB107"/>
  <c r="AB103"/>
  <c r="AB101"/>
  <c r="AB102"/>
  <c r="AB100"/>
  <c r="AB109"/>
  <c r="AB98"/>
  <c r="AB96"/>
  <c r="AB110"/>
  <c r="AB106"/>
  <c r="AB99"/>
  <c r="AB97"/>
  <c r="AB93"/>
  <c r="AB94"/>
  <c r="AB92"/>
  <c r="AB90"/>
  <c r="AB95"/>
  <c r="AB91"/>
  <c r="AB89"/>
  <c r="AB84"/>
  <c r="AB86"/>
  <c r="AB80"/>
  <c r="AB87"/>
  <c r="AB81"/>
  <c r="AB75"/>
  <c r="AB83"/>
  <c r="AB77"/>
  <c r="AB79"/>
  <c r="AB73"/>
  <c r="AB67"/>
  <c r="AB85"/>
  <c r="AB76"/>
  <c r="AB69"/>
  <c r="AB74"/>
  <c r="AB71"/>
  <c r="AB72"/>
  <c r="AB88"/>
  <c r="AB70"/>
  <c r="AB65"/>
  <c r="AB59"/>
  <c r="AB53"/>
  <c r="AB66"/>
  <c r="AB64"/>
  <c r="AB60"/>
  <c r="AB54"/>
  <c r="AB78"/>
  <c r="AB61"/>
  <c r="AB55"/>
  <c r="AB63"/>
  <c r="AB57"/>
  <c r="AB51"/>
  <c r="AB68"/>
  <c r="AB56"/>
  <c r="AB48"/>
  <c r="AB42"/>
  <c r="AB82"/>
  <c r="AB49"/>
  <c r="AB43"/>
  <c r="AB62"/>
  <c r="AB58"/>
  <c r="AB45"/>
  <c r="AB47"/>
  <c r="AB39"/>
  <c r="AB33"/>
  <c r="AB27"/>
  <c r="AB52"/>
  <c r="AB50"/>
  <c r="AB40"/>
  <c r="AB34"/>
  <c r="AB41"/>
  <c r="AB35"/>
  <c r="AB36"/>
  <c r="AB44"/>
  <c r="AB31"/>
  <c r="AB21"/>
  <c r="AB15"/>
  <c r="AB38"/>
  <c r="AB37"/>
  <c r="AB23"/>
  <c r="AB30"/>
  <c r="AB24"/>
  <c r="AB29"/>
  <c r="AB25"/>
  <c r="AB19"/>
  <c r="AB28"/>
  <c r="AB26"/>
  <c r="AB22"/>
  <c r="AB17"/>
  <c r="AB8"/>
  <c r="AB32"/>
  <c r="AB16"/>
  <c r="AB9"/>
  <c r="AB10"/>
  <c r="AB46"/>
  <c r="AB20"/>
  <c r="AB11"/>
  <c r="AB12"/>
  <c r="AB18"/>
  <c r="AB13"/>
  <c r="AB7"/>
  <c r="AB14"/>
  <c r="AB3"/>
  <c r="AB4" s="1"/>
  <c r="AD2" l="1"/>
  <c r="AC109"/>
  <c r="AC106"/>
  <c r="AC111"/>
  <c r="AC105"/>
  <c r="AC102"/>
  <c r="AC108"/>
  <c r="AC98"/>
  <c r="AC104"/>
  <c r="AC110"/>
  <c r="AC97"/>
  <c r="AC99"/>
  <c r="AC92"/>
  <c r="AC101"/>
  <c r="AC100"/>
  <c r="AC95"/>
  <c r="AC93"/>
  <c r="AC89"/>
  <c r="AC103"/>
  <c r="AC94"/>
  <c r="AC96"/>
  <c r="AC91"/>
  <c r="AC85"/>
  <c r="AC79"/>
  <c r="AC107"/>
  <c r="AC87"/>
  <c r="AC81"/>
  <c r="AC75"/>
  <c r="AC88"/>
  <c r="AC82"/>
  <c r="AC76"/>
  <c r="AC84"/>
  <c r="AC78"/>
  <c r="AC86"/>
  <c r="AC68"/>
  <c r="AC90"/>
  <c r="AC77"/>
  <c r="AC70"/>
  <c r="AC80"/>
  <c r="AC72"/>
  <c r="AC66"/>
  <c r="AC83"/>
  <c r="AC73"/>
  <c r="AC67"/>
  <c r="AC74"/>
  <c r="AC64"/>
  <c r="AC60"/>
  <c r="AC54"/>
  <c r="AC69"/>
  <c r="AC61"/>
  <c r="AC55"/>
  <c r="AC62"/>
  <c r="AC56"/>
  <c r="AC71"/>
  <c r="AC58"/>
  <c r="AC52"/>
  <c r="AC63"/>
  <c r="AC49"/>
  <c r="AC43"/>
  <c r="AC59"/>
  <c r="AC53"/>
  <c r="AC50"/>
  <c r="AC44"/>
  <c r="AC46"/>
  <c r="AC65"/>
  <c r="AC51"/>
  <c r="AC48"/>
  <c r="AC40"/>
  <c r="AC34"/>
  <c r="AC28"/>
  <c r="AC57"/>
  <c r="AC41"/>
  <c r="AC35"/>
  <c r="AC36"/>
  <c r="AC42"/>
  <c r="AC37"/>
  <c r="AC31"/>
  <c r="AC38"/>
  <c r="AC27"/>
  <c r="AC22"/>
  <c r="AC16"/>
  <c r="AC47"/>
  <c r="AC45"/>
  <c r="AC30"/>
  <c r="AC24"/>
  <c r="AC33"/>
  <c r="AC29"/>
  <c r="AC25"/>
  <c r="AC19"/>
  <c r="AC32"/>
  <c r="AC26"/>
  <c r="AC20"/>
  <c r="AC17"/>
  <c r="AC14"/>
  <c r="AC39"/>
  <c r="AC21"/>
  <c r="AC10"/>
  <c r="AC15"/>
  <c r="AC11"/>
  <c r="AC9"/>
  <c r="AC12"/>
  <c r="AC23"/>
  <c r="AC18"/>
  <c r="AC13"/>
  <c r="AC7"/>
  <c r="AC8"/>
  <c r="AC3"/>
  <c r="AC4" s="1"/>
  <c r="AE2" l="1"/>
  <c r="AD110"/>
  <c r="AD104"/>
  <c r="AD107"/>
  <c r="AD109"/>
  <c r="AD101"/>
  <c r="AD103"/>
  <c r="AD105"/>
  <c r="AD99"/>
  <c r="AD106"/>
  <c r="AD97"/>
  <c r="AD93"/>
  <c r="AD102"/>
  <c r="AD96"/>
  <c r="AD111"/>
  <c r="AD98"/>
  <c r="AD108"/>
  <c r="AD94"/>
  <c r="AD90"/>
  <c r="AD92"/>
  <c r="AD95"/>
  <c r="AD100"/>
  <c r="AD86"/>
  <c r="AD80"/>
  <c r="AD88"/>
  <c r="AD82"/>
  <c r="AD76"/>
  <c r="AD91"/>
  <c r="AD83"/>
  <c r="AD77"/>
  <c r="AD89"/>
  <c r="AD85"/>
  <c r="AD79"/>
  <c r="AD69"/>
  <c r="AD81"/>
  <c r="AD78"/>
  <c r="AD74"/>
  <c r="AD71"/>
  <c r="AD65"/>
  <c r="AD87"/>
  <c r="AD73"/>
  <c r="AD67"/>
  <c r="AD68"/>
  <c r="AD66"/>
  <c r="AD61"/>
  <c r="AD55"/>
  <c r="AD75"/>
  <c r="AD62"/>
  <c r="AD56"/>
  <c r="AD84"/>
  <c r="AD72"/>
  <c r="AD63"/>
  <c r="AD57"/>
  <c r="AD59"/>
  <c r="AD53"/>
  <c r="AD50"/>
  <c r="AD44"/>
  <c r="AD64"/>
  <c r="AD45"/>
  <c r="AD58"/>
  <c r="AD70"/>
  <c r="AD54"/>
  <c r="AD52"/>
  <c r="AD47"/>
  <c r="AD51"/>
  <c r="AD60"/>
  <c r="AD49"/>
  <c r="AD41"/>
  <c r="AD35"/>
  <c r="AD29"/>
  <c r="AD36"/>
  <c r="AD42"/>
  <c r="AD37"/>
  <c r="AD31"/>
  <c r="AD43"/>
  <c r="AD38"/>
  <c r="AD32"/>
  <c r="AD23"/>
  <c r="AD17"/>
  <c r="AD34"/>
  <c r="AD33"/>
  <c r="AD25"/>
  <c r="AD19"/>
  <c r="AD48"/>
  <c r="AD40"/>
  <c r="AD26"/>
  <c r="AD20"/>
  <c r="AD46"/>
  <c r="AD39"/>
  <c r="AD28"/>
  <c r="AD21"/>
  <c r="AD22"/>
  <c r="AD16"/>
  <c r="AD10"/>
  <c r="AD15"/>
  <c r="AD11"/>
  <c r="AD30"/>
  <c r="AD24"/>
  <c r="AD12"/>
  <c r="AD27"/>
  <c r="AD18"/>
  <c r="AD13"/>
  <c r="AD7"/>
  <c r="AD14"/>
  <c r="AD8"/>
  <c r="AD9"/>
  <c r="AD3"/>
  <c r="AD4" s="1"/>
  <c r="AF2" l="1"/>
  <c r="AE111"/>
  <c r="AE105"/>
  <c r="AE108"/>
  <c r="AE107"/>
  <c r="AE102"/>
  <c r="AE110"/>
  <c r="AE100"/>
  <c r="AE109"/>
  <c r="AE106"/>
  <c r="AE103"/>
  <c r="AE101"/>
  <c r="AE99"/>
  <c r="AE104"/>
  <c r="AE96"/>
  <c r="AE95"/>
  <c r="AE92"/>
  <c r="AE91"/>
  <c r="AE97"/>
  <c r="AE98"/>
  <c r="AE94"/>
  <c r="AE93"/>
  <c r="AE90"/>
  <c r="AE87"/>
  <c r="AE81"/>
  <c r="AE83"/>
  <c r="AE77"/>
  <c r="AE84"/>
  <c r="AE78"/>
  <c r="AE86"/>
  <c r="AE80"/>
  <c r="AE74"/>
  <c r="AE82"/>
  <c r="AE75"/>
  <c r="AE70"/>
  <c r="AE64"/>
  <c r="AE88"/>
  <c r="AE72"/>
  <c r="AE66"/>
  <c r="AE68"/>
  <c r="AE79"/>
  <c r="AE69"/>
  <c r="AE89"/>
  <c r="AE73"/>
  <c r="AE62"/>
  <c r="AE56"/>
  <c r="AE85"/>
  <c r="AE63"/>
  <c r="AE57"/>
  <c r="AE58"/>
  <c r="AE67"/>
  <c r="AE65"/>
  <c r="AE60"/>
  <c r="AE54"/>
  <c r="AE71"/>
  <c r="AE59"/>
  <c r="AE53"/>
  <c r="AE45"/>
  <c r="AE55"/>
  <c r="AE46"/>
  <c r="AE52"/>
  <c r="AE76"/>
  <c r="AE61"/>
  <c r="AE51"/>
  <c r="AE48"/>
  <c r="AE42"/>
  <c r="AE50"/>
  <c r="AE36"/>
  <c r="AE30"/>
  <c r="AE37"/>
  <c r="AE31"/>
  <c r="AE43"/>
  <c r="AE38"/>
  <c r="AE32"/>
  <c r="AE44"/>
  <c r="AE39"/>
  <c r="AE33"/>
  <c r="AE47"/>
  <c r="AE34"/>
  <c r="AE24"/>
  <c r="AE18"/>
  <c r="AE40"/>
  <c r="AE29"/>
  <c r="AE26"/>
  <c r="AE20"/>
  <c r="AE41"/>
  <c r="AE28"/>
  <c r="AE21"/>
  <c r="AE27"/>
  <c r="AE22"/>
  <c r="AE16"/>
  <c r="AE10"/>
  <c r="AE25"/>
  <c r="AE15"/>
  <c r="AE11"/>
  <c r="AE35"/>
  <c r="AE12"/>
  <c r="AE13"/>
  <c r="AE7"/>
  <c r="AE23"/>
  <c r="AE14"/>
  <c r="AE8"/>
  <c r="AE49"/>
  <c r="AE19"/>
  <c r="AE17"/>
  <c r="AE9"/>
  <c r="AE3"/>
  <c r="AE4" s="1"/>
  <c r="AG2" l="1"/>
  <c r="AF106"/>
  <c r="AF109"/>
  <c r="AF103"/>
  <c r="AF105"/>
  <c r="AF108"/>
  <c r="AF110"/>
  <c r="AF101"/>
  <c r="AF111"/>
  <c r="AF107"/>
  <c r="AF104"/>
  <c r="AF94"/>
  <c r="AF102"/>
  <c r="AF95"/>
  <c r="AF100"/>
  <c r="AF98"/>
  <c r="AF97"/>
  <c r="AF99"/>
  <c r="AF96"/>
  <c r="AF92"/>
  <c r="AF91"/>
  <c r="AF88"/>
  <c r="AF82"/>
  <c r="AF84"/>
  <c r="AF78"/>
  <c r="AF93"/>
  <c r="AF89"/>
  <c r="AF85"/>
  <c r="AF79"/>
  <c r="AF90"/>
  <c r="AF87"/>
  <c r="AF81"/>
  <c r="AF75"/>
  <c r="AF76"/>
  <c r="AF71"/>
  <c r="AF65"/>
  <c r="AF73"/>
  <c r="AF67"/>
  <c r="AF83"/>
  <c r="AF69"/>
  <c r="AF86"/>
  <c r="AF70"/>
  <c r="AF77"/>
  <c r="AF74"/>
  <c r="AF63"/>
  <c r="AF57"/>
  <c r="AF72"/>
  <c r="AF58"/>
  <c r="AF68"/>
  <c r="AF59"/>
  <c r="AF80"/>
  <c r="AF64"/>
  <c r="AF61"/>
  <c r="AF55"/>
  <c r="AF46"/>
  <c r="AF62"/>
  <c r="AF52"/>
  <c r="AF47"/>
  <c r="AF54"/>
  <c r="AF51"/>
  <c r="AF49"/>
  <c r="AF43"/>
  <c r="AF60"/>
  <c r="AF37"/>
  <c r="AF31"/>
  <c r="AF42"/>
  <c r="AF38"/>
  <c r="AF32"/>
  <c r="AF56"/>
  <c r="AF44"/>
  <c r="AF39"/>
  <c r="AF33"/>
  <c r="AF66"/>
  <c r="AF45"/>
  <c r="AF40"/>
  <c r="AF34"/>
  <c r="AF53"/>
  <c r="AF30"/>
  <c r="AF25"/>
  <c r="AF19"/>
  <c r="AF50"/>
  <c r="AF48"/>
  <c r="AF41"/>
  <c r="AF28"/>
  <c r="AF21"/>
  <c r="AF36"/>
  <c r="AF27"/>
  <c r="AF22"/>
  <c r="AF35"/>
  <c r="AF23"/>
  <c r="AF11"/>
  <c r="AF29"/>
  <c r="AF12"/>
  <c r="AF24"/>
  <c r="AF13"/>
  <c r="AF7"/>
  <c r="AF20"/>
  <c r="AF18"/>
  <c r="AF14"/>
  <c r="AF8"/>
  <c r="AF17"/>
  <c r="AF9"/>
  <c r="AF26"/>
  <c r="AF16"/>
  <c r="AF10"/>
  <c r="AF15"/>
  <c r="AF3"/>
  <c r="AF4" s="1"/>
  <c r="AH2" l="1"/>
  <c r="AG107"/>
  <c r="AG110"/>
  <c r="AG104"/>
  <c r="AG103"/>
  <c r="AG106"/>
  <c r="AG102"/>
  <c r="AG111"/>
  <c r="AG99"/>
  <c r="AG108"/>
  <c r="AG100"/>
  <c r="AG95"/>
  <c r="AG109"/>
  <c r="AG101"/>
  <c r="AG105"/>
  <c r="AG98"/>
  <c r="AG97"/>
  <c r="AG96"/>
  <c r="AG93"/>
  <c r="AG83"/>
  <c r="AG91"/>
  <c r="AG89"/>
  <c r="AG85"/>
  <c r="AG79"/>
  <c r="AG86"/>
  <c r="AG80"/>
  <c r="AG74"/>
  <c r="AG92"/>
  <c r="AG88"/>
  <c r="AG82"/>
  <c r="AG76"/>
  <c r="AG77"/>
  <c r="AG72"/>
  <c r="AG66"/>
  <c r="AG94"/>
  <c r="AG84"/>
  <c r="AG68"/>
  <c r="AG70"/>
  <c r="AG75"/>
  <c r="AG71"/>
  <c r="AG73"/>
  <c r="AG87"/>
  <c r="AG69"/>
  <c r="AG58"/>
  <c r="AG90"/>
  <c r="AG78"/>
  <c r="AG59"/>
  <c r="AG53"/>
  <c r="AG60"/>
  <c r="AG54"/>
  <c r="AG62"/>
  <c r="AG56"/>
  <c r="AG67"/>
  <c r="AG65"/>
  <c r="AG64"/>
  <c r="AG55"/>
  <c r="AG52"/>
  <c r="AG47"/>
  <c r="AG41"/>
  <c r="AG51"/>
  <c r="AG48"/>
  <c r="AG42"/>
  <c r="AG81"/>
  <c r="AG61"/>
  <c r="AG57"/>
  <c r="AG50"/>
  <c r="AG44"/>
  <c r="AG38"/>
  <c r="AG32"/>
  <c r="AG43"/>
  <c r="AG39"/>
  <c r="AG33"/>
  <c r="AG45"/>
  <c r="AG40"/>
  <c r="AG34"/>
  <c r="AG46"/>
  <c r="AG35"/>
  <c r="AG29"/>
  <c r="AG26"/>
  <c r="AG20"/>
  <c r="AG37"/>
  <c r="AG63"/>
  <c r="AG36"/>
  <c r="AG27"/>
  <c r="AG22"/>
  <c r="AG23"/>
  <c r="AG49"/>
  <c r="AG24"/>
  <c r="AG25"/>
  <c r="AG12"/>
  <c r="AG7"/>
  <c r="AG21"/>
  <c r="AG13"/>
  <c r="AG31"/>
  <c r="AG30"/>
  <c r="AG18"/>
  <c r="AG14"/>
  <c r="AG8"/>
  <c r="AG17"/>
  <c r="AG9"/>
  <c r="AG19"/>
  <c r="AG16"/>
  <c r="AG10"/>
  <c r="AG28"/>
  <c r="AG15"/>
  <c r="AG11"/>
  <c r="AG3"/>
  <c r="AG4" s="1"/>
  <c r="AI2" l="1"/>
  <c r="AH108"/>
  <c r="AH111"/>
  <c r="AH105"/>
  <c r="AH110"/>
  <c r="AH104"/>
  <c r="AH107"/>
  <c r="AH103"/>
  <c r="AH100"/>
  <c r="AH109"/>
  <c r="AH101"/>
  <c r="AH96"/>
  <c r="AH94"/>
  <c r="AH99"/>
  <c r="AH106"/>
  <c r="AH102"/>
  <c r="AH98"/>
  <c r="AH95"/>
  <c r="AH93"/>
  <c r="AH90"/>
  <c r="AH92"/>
  <c r="AH91"/>
  <c r="AH97"/>
  <c r="AH84"/>
  <c r="AH86"/>
  <c r="AH80"/>
  <c r="AH87"/>
  <c r="AH81"/>
  <c r="AH75"/>
  <c r="AH83"/>
  <c r="AH77"/>
  <c r="AH85"/>
  <c r="AH78"/>
  <c r="AH74"/>
  <c r="AH73"/>
  <c r="AH67"/>
  <c r="AH89"/>
  <c r="AH69"/>
  <c r="AH79"/>
  <c r="AH71"/>
  <c r="AH82"/>
  <c r="AH76"/>
  <c r="AH72"/>
  <c r="AH66"/>
  <c r="AH88"/>
  <c r="AH59"/>
  <c r="AH53"/>
  <c r="AH68"/>
  <c r="AH60"/>
  <c r="AH54"/>
  <c r="AH65"/>
  <c r="AH64"/>
  <c r="AH61"/>
  <c r="AH55"/>
  <c r="AH70"/>
  <c r="AH63"/>
  <c r="AH57"/>
  <c r="AH51"/>
  <c r="AH62"/>
  <c r="AH48"/>
  <c r="AH42"/>
  <c r="AH58"/>
  <c r="AH49"/>
  <c r="AH43"/>
  <c r="AH45"/>
  <c r="AH52"/>
  <c r="AH39"/>
  <c r="AH33"/>
  <c r="AH27"/>
  <c r="AH56"/>
  <c r="AH44"/>
  <c r="AH40"/>
  <c r="AH34"/>
  <c r="AH46"/>
  <c r="AH35"/>
  <c r="AH47"/>
  <c r="AH41"/>
  <c r="AH36"/>
  <c r="AH50"/>
  <c r="AH37"/>
  <c r="AH28"/>
  <c r="AH21"/>
  <c r="AH15"/>
  <c r="AH23"/>
  <c r="AH32"/>
  <c r="AH24"/>
  <c r="AH31"/>
  <c r="AH30"/>
  <c r="AH25"/>
  <c r="AH19"/>
  <c r="AH29"/>
  <c r="AH13"/>
  <c r="AH7"/>
  <c r="AH8"/>
  <c r="AH18"/>
  <c r="AH14"/>
  <c r="AH20"/>
  <c r="AH17"/>
  <c r="AH9"/>
  <c r="AH16"/>
  <c r="AH10"/>
  <c r="AH38"/>
  <c r="AH26"/>
  <c r="AH11"/>
  <c r="AH22"/>
  <c r="AH12"/>
  <c r="AH3"/>
  <c r="AH4" s="1"/>
  <c r="AJ2" l="1"/>
  <c r="AI109"/>
  <c r="AI103"/>
  <c r="AI106"/>
  <c r="AI108"/>
  <c r="AI111"/>
  <c r="AI102"/>
  <c r="AI104"/>
  <c r="AI101"/>
  <c r="AI98"/>
  <c r="AI105"/>
  <c r="AI97"/>
  <c r="AI100"/>
  <c r="AI92"/>
  <c r="AI110"/>
  <c r="AI99"/>
  <c r="AI96"/>
  <c r="AI95"/>
  <c r="AI89"/>
  <c r="AI93"/>
  <c r="AI91"/>
  <c r="AI107"/>
  <c r="AI94"/>
  <c r="AI85"/>
  <c r="AI79"/>
  <c r="AI87"/>
  <c r="AI81"/>
  <c r="AI75"/>
  <c r="AI90"/>
  <c r="AI88"/>
  <c r="AI82"/>
  <c r="AI76"/>
  <c r="AI84"/>
  <c r="AI78"/>
  <c r="AI68"/>
  <c r="AI80"/>
  <c r="AI70"/>
  <c r="AI86"/>
  <c r="AI72"/>
  <c r="AI66"/>
  <c r="AI77"/>
  <c r="AI74"/>
  <c r="AI73"/>
  <c r="AI67"/>
  <c r="AI60"/>
  <c r="AI54"/>
  <c r="AI65"/>
  <c r="AI64"/>
  <c r="AI61"/>
  <c r="AI55"/>
  <c r="AI83"/>
  <c r="AI71"/>
  <c r="AI62"/>
  <c r="AI56"/>
  <c r="AI58"/>
  <c r="AI52"/>
  <c r="AI63"/>
  <c r="AI51"/>
  <c r="AI49"/>
  <c r="AI43"/>
  <c r="AI50"/>
  <c r="AI44"/>
  <c r="AI57"/>
  <c r="AI69"/>
  <c r="AI46"/>
  <c r="AI59"/>
  <c r="AI42"/>
  <c r="AI40"/>
  <c r="AI34"/>
  <c r="AI28"/>
  <c r="AI45"/>
  <c r="AI35"/>
  <c r="AI47"/>
  <c r="AI41"/>
  <c r="AI36"/>
  <c r="AI53"/>
  <c r="AI48"/>
  <c r="AI37"/>
  <c r="AI31"/>
  <c r="AI22"/>
  <c r="AI16"/>
  <c r="AI33"/>
  <c r="AI32"/>
  <c r="AI24"/>
  <c r="AI39"/>
  <c r="AI30"/>
  <c r="AI25"/>
  <c r="AI19"/>
  <c r="AI38"/>
  <c r="AI29"/>
  <c r="AI26"/>
  <c r="AI20"/>
  <c r="AI21"/>
  <c r="AI18"/>
  <c r="AI17"/>
  <c r="AI10"/>
  <c r="AI27"/>
  <c r="AI23"/>
  <c r="AI11"/>
  <c r="AI9"/>
  <c r="AI15"/>
  <c r="AI12"/>
  <c r="AI13"/>
  <c r="AI7"/>
  <c r="AI14"/>
  <c r="AI8"/>
  <c r="AI3"/>
  <c r="AI4" s="1"/>
  <c r="AK2" l="1"/>
  <c r="AJ110"/>
  <c r="AJ104"/>
  <c r="AJ107"/>
  <c r="AJ106"/>
  <c r="AJ101"/>
  <c r="AJ109"/>
  <c r="AJ99"/>
  <c r="AJ108"/>
  <c r="AJ105"/>
  <c r="AJ102"/>
  <c r="AJ100"/>
  <c r="AJ98"/>
  <c r="AJ103"/>
  <c r="AJ93"/>
  <c r="AJ97"/>
  <c r="AJ95"/>
  <c r="AJ90"/>
  <c r="AJ91"/>
  <c r="AJ111"/>
  <c r="AJ94"/>
  <c r="AJ92"/>
  <c r="AJ96"/>
  <c r="AJ89"/>
  <c r="AJ86"/>
  <c r="AJ80"/>
  <c r="AJ88"/>
  <c r="AJ82"/>
  <c r="AJ76"/>
  <c r="AJ83"/>
  <c r="AJ77"/>
  <c r="AJ85"/>
  <c r="AJ79"/>
  <c r="AJ81"/>
  <c r="AJ69"/>
  <c r="AJ87"/>
  <c r="AJ71"/>
  <c r="AJ65"/>
  <c r="AJ75"/>
  <c r="AJ74"/>
  <c r="AJ73"/>
  <c r="AJ67"/>
  <c r="AJ78"/>
  <c r="AJ68"/>
  <c r="AJ72"/>
  <c r="AJ64"/>
  <c r="AJ61"/>
  <c r="AJ55"/>
  <c r="AJ84"/>
  <c r="AJ62"/>
  <c r="AJ56"/>
  <c r="AJ63"/>
  <c r="AJ57"/>
  <c r="AJ66"/>
  <c r="AJ59"/>
  <c r="AJ53"/>
  <c r="AJ58"/>
  <c r="AJ50"/>
  <c r="AJ44"/>
  <c r="AJ54"/>
  <c r="AJ45"/>
  <c r="AJ70"/>
  <c r="AJ60"/>
  <c r="AJ47"/>
  <c r="AJ52"/>
  <c r="AJ43"/>
  <c r="AJ35"/>
  <c r="AJ29"/>
  <c r="AJ46"/>
  <c r="AJ41"/>
  <c r="AJ36"/>
  <c r="AJ48"/>
  <c r="AJ37"/>
  <c r="AJ31"/>
  <c r="AJ49"/>
  <c r="AJ38"/>
  <c r="AJ32"/>
  <c r="AJ33"/>
  <c r="AJ27"/>
  <c r="AJ23"/>
  <c r="AJ17"/>
  <c r="AJ42"/>
  <c r="AJ40"/>
  <c r="AJ39"/>
  <c r="AJ30"/>
  <c r="AJ25"/>
  <c r="AJ19"/>
  <c r="AJ26"/>
  <c r="AJ20"/>
  <c r="AJ21"/>
  <c r="AJ24"/>
  <c r="AJ51"/>
  <c r="AJ16"/>
  <c r="AJ11"/>
  <c r="AJ15"/>
  <c r="AJ12"/>
  <c r="AJ10"/>
  <c r="AJ28"/>
  <c r="AJ22"/>
  <c r="AJ13"/>
  <c r="AJ7"/>
  <c r="AJ34"/>
  <c r="AJ18"/>
  <c r="AJ14"/>
  <c r="AJ8"/>
  <c r="AJ9"/>
  <c r="AJ3"/>
  <c r="AJ4" s="1"/>
  <c r="AL2" l="1"/>
  <c r="AK111"/>
  <c r="AK105"/>
  <c r="AK108"/>
  <c r="AK104"/>
  <c r="AK102"/>
  <c r="AK107"/>
  <c r="AK109"/>
  <c r="AK100"/>
  <c r="AK110"/>
  <c r="AK106"/>
  <c r="AK103"/>
  <c r="AK97"/>
  <c r="AK96"/>
  <c r="AK98"/>
  <c r="AK93"/>
  <c r="AK91"/>
  <c r="AK94"/>
  <c r="AK92"/>
  <c r="AK101"/>
  <c r="AK99"/>
  <c r="AK95"/>
  <c r="AK90"/>
  <c r="AK87"/>
  <c r="AK81"/>
  <c r="AK83"/>
  <c r="AK77"/>
  <c r="AK84"/>
  <c r="AK78"/>
  <c r="AK89"/>
  <c r="AK86"/>
  <c r="AK80"/>
  <c r="AK74"/>
  <c r="AK88"/>
  <c r="AK70"/>
  <c r="AK64"/>
  <c r="AK72"/>
  <c r="AK66"/>
  <c r="AK82"/>
  <c r="AK76"/>
  <c r="AK68"/>
  <c r="AK85"/>
  <c r="AK69"/>
  <c r="AK75"/>
  <c r="AK65"/>
  <c r="AK62"/>
  <c r="AK56"/>
  <c r="AK71"/>
  <c r="AK63"/>
  <c r="AK57"/>
  <c r="AK67"/>
  <c r="AK58"/>
  <c r="AK79"/>
  <c r="AK73"/>
  <c r="AK60"/>
  <c r="AK54"/>
  <c r="AK45"/>
  <c r="AK61"/>
  <c r="AK46"/>
  <c r="AK53"/>
  <c r="AK52"/>
  <c r="AK48"/>
  <c r="AK42"/>
  <c r="AK59"/>
  <c r="AK44"/>
  <c r="AK41"/>
  <c r="AK36"/>
  <c r="AK30"/>
  <c r="AK47"/>
  <c r="AK37"/>
  <c r="AK31"/>
  <c r="AK55"/>
  <c r="AK49"/>
  <c r="AK38"/>
  <c r="AK32"/>
  <c r="AK51"/>
  <c r="AK50"/>
  <c r="AK39"/>
  <c r="AK33"/>
  <c r="AK40"/>
  <c r="AK24"/>
  <c r="AK18"/>
  <c r="AK26"/>
  <c r="AK20"/>
  <c r="AK43"/>
  <c r="AK35"/>
  <c r="AK29"/>
  <c r="AK21"/>
  <c r="AK34"/>
  <c r="AK28"/>
  <c r="AK22"/>
  <c r="AK17"/>
  <c r="AK16"/>
  <c r="AK27"/>
  <c r="AK23"/>
  <c r="AK15"/>
  <c r="AK12"/>
  <c r="AK19"/>
  <c r="AK13"/>
  <c r="AK7"/>
  <c r="AK11"/>
  <c r="AK14"/>
  <c r="AK8"/>
  <c r="AK25"/>
  <c r="AK9"/>
  <c r="AK10"/>
  <c r="AK3"/>
  <c r="AK4" s="1"/>
  <c r="AM2" l="1"/>
  <c r="AL106"/>
  <c r="AL109"/>
  <c r="AL103"/>
  <c r="AL111"/>
  <c r="AL105"/>
  <c r="AL110"/>
  <c r="AL102"/>
  <c r="AL107"/>
  <c r="AL101"/>
  <c r="AL94"/>
  <c r="AL108"/>
  <c r="AL100"/>
  <c r="AL96"/>
  <c r="AL99"/>
  <c r="AL95"/>
  <c r="AL98"/>
  <c r="AL92"/>
  <c r="AL104"/>
  <c r="AL93"/>
  <c r="AL91"/>
  <c r="AL88"/>
  <c r="AL82"/>
  <c r="AL90"/>
  <c r="AL84"/>
  <c r="AL78"/>
  <c r="AL85"/>
  <c r="AL79"/>
  <c r="AL97"/>
  <c r="AL87"/>
  <c r="AL81"/>
  <c r="AL75"/>
  <c r="AL71"/>
  <c r="AL65"/>
  <c r="AL83"/>
  <c r="AL73"/>
  <c r="AL67"/>
  <c r="AL77"/>
  <c r="AL69"/>
  <c r="AL70"/>
  <c r="AL89"/>
  <c r="AL72"/>
  <c r="AL86"/>
  <c r="AL68"/>
  <c r="AL63"/>
  <c r="AL57"/>
  <c r="AL58"/>
  <c r="AL76"/>
  <c r="AL59"/>
  <c r="AL74"/>
  <c r="AL61"/>
  <c r="AL55"/>
  <c r="AL66"/>
  <c r="AL54"/>
  <c r="AL46"/>
  <c r="AL47"/>
  <c r="AL60"/>
  <c r="AL53"/>
  <c r="AL52"/>
  <c r="AL80"/>
  <c r="AL56"/>
  <c r="AL51"/>
  <c r="AL49"/>
  <c r="AL43"/>
  <c r="AL45"/>
  <c r="AL37"/>
  <c r="AL31"/>
  <c r="AL64"/>
  <c r="AL62"/>
  <c r="AL48"/>
  <c r="AL38"/>
  <c r="AL32"/>
  <c r="AL50"/>
  <c r="AL39"/>
  <c r="AL33"/>
  <c r="AL40"/>
  <c r="AL34"/>
  <c r="AL42"/>
  <c r="AL25"/>
  <c r="AL19"/>
  <c r="AL41"/>
  <c r="AL36"/>
  <c r="AL35"/>
  <c r="AL29"/>
  <c r="AL21"/>
  <c r="AL28"/>
  <c r="AL22"/>
  <c r="AL27"/>
  <c r="AL23"/>
  <c r="AL24"/>
  <c r="AL16"/>
  <c r="AL44"/>
  <c r="AL30"/>
  <c r="AL20"/>
  <c r="AL15"/>
  <c r="AL13"/>
  <c r="AL7"/>
  <c r="AL26"/>
  <c r="AL14"/>
  <c r="AL8"/>
  <c r="AL12"/>
  <c r="AL18"/>
  <c r="AL9"/>
  <c r="AL17"/>
  <c r="AL10"/>
  <c r="AL11"/>
  <c r="AL3"/>
  <c r="AL4" s="1"/>
  <c r="AN2" l="1"/>
  <c r="AM107"/>
  <c r="AM110"/>
  <c r="AM104"/>
  <c r="AM109"/>
  <c r="AM103"/>
  <c r="AM106"/>
  <c r="AM101"/>
  <c r="AM99"/>
  <c r="AM100"/>
  <c r="AM111"/>
  <c r="AM108"/>
  <c r="AM95"/>
  <c r="AM102"/>
  <c r="AM94"/>
  <c r="AM89"/>
  <c r="AM97"/>
  <c r="AM98"/>
  <c r="AM92"/>
  <c r="AM83"/>
  <c r="AM93"/>
  <c r="AM85"/>
  <c r="AM79"/>
  <c r="AM105"/>
  <c r="AM96"/>
  <c r="AM86"/>
  <c r="AM80"/>
  <c r="AM74"/>
  <c r="AM88"/>
  <c r="AM82"/>
  <c r="AM76"/>
  <c r="AM90"/>
  <c r="AM84"/>
  <c r="AM72"/>
  <c r="AM66"/>
  <c r="AM75"/>
  <c r="AM68"/>
  <c r="AM91"/>
  <c r="AM78"/>
  <c r="AM70"/>
  <c r="AM81"/>
  <c r="AM71"/>
  <c r="AM87"/>
  <c r="AM58"/>
  <c r="AM67"/>
  <c r="AM59"/>
  <c r="AM53"/>
  <c r="AM60"/>
  <c r="AM54"/>
  <c r="AM77"/>
  <c r="AM69"/>
  <c r="AM64"/>
  <c r="AM62"/>
  <c r="AM56"/>
  <c r="AM61"/>
  <c r="AM47"/>
  <c r="AM41"/>
  <c r="AM57"/>
  <c r="AM52"/>
  <c r="AM48"/>
  <c r="AM42"/>
  <c r="AM51"/>
  <c r="AM73"/>
  <c r="AM65"/>
  <c r="AM63"/>
  <c r="AM50"/>
  <c r="AM44"/>
  <c r="AM46"/>
  <c r="AM38"/>
  <c r="AM32"/>
  <c r="AM55"/>
  <c r="AM49"/>
  <c r="AM39"/>
  <c r="AM33"/>
  <c r="AM40"/>
  <c r="AM34"/>
  <c r="AM35"/>
  <c r="AM36"/>
  <c r="AM30"/>
  <c r="AM26"/>
  <c r="AM20"/>
  <c r="AM45"/>
  <c r="AM43"/>
  <c r="AM28"/>
  <c r="AM22"/>
  <c r="AM31"/>
  <c r="AM27"/>
  <c r="AM23"/>
  <c r="AM24"/>
  <c r="AM18"/>
  <c r="AM15"/>
  <c r="AM7"/>
  <c r="AM37"/>
  <c r="AM13"/>
  <c r="AM19"/>
  <c r="AM14"/>
  <c r="AM8"/>
  <c r="AM9"/>
  <c r="AM25"/>
  <c r="AM17"/>
  <c r="AM10"/>
  <c r="AM29"/>
  <c r="AM21"/>
  <c r="AM16"/>
  <c r="AM11"/>
  <c r="AM12"/>
  <c r="AM3"/>
  <c r="AM4" s="1"/>
  <c r="AO2" l="1"/>
  <c r="AN108"/>
  <c r="AN111"/>
  <c r="AN105"/>
  <c r="AN107"/>
  <c r="AN110"/>
  <c r="AN103"/>
  <c r="AN100"/>
  <c r="AN104"/>
  <c r="AN102"/>
  <c r="AN99"/>
  <c r="AN96"/>
  <c r="AN95"/>
  <c r="AN101"/>
  <c r="AN98"/>
  <c r="AN109"/>
  <c r="AN97"/>
  <c r="AN106"/>
  <c r="AN90"/>
  <c r="AN93"/>
  <c r="AN91"/>
  <c r="AN94"/>
  <c r="AN84"/>
  <c r="AN86"/>
  <c r="AN80"/>
  <c r="AN89"/>
  <c r="AN87"/>
  <c r="AN81"/>
  <c r="AN75"/>
  <c r="AN83"/>
  <c r="AN77"/>
  <c r="AN73"/>
  <c r="AN67"/>
  <c r="AN79"/>
  <c r="AN76"/>
  <c r="AN74"/>
  <c r="AN69"/>
  <c r="AN85"/>
  <c r="AN71"/>
  <c r="AN88"/>
  <c r="AN72"/>
  <c r="AN66"/>
  <c r="AN78"/>
  <c r="AN59"/>
  <c r="AN53"/>
  <c r="AN60"/>
  <c r="AN54"/>
  <c r="AN82"/>
  <c r="AN70"/>
  <c r="AN61"/>
  <c r="AN55"/>
  <c r="AN65"/>
  <c r="AN63"/>
  <c r="AN57"/>
  <c r="AN51"/>
  <c r="AN92"/>
  <c r="AN64"/>
  <c r="AN62"/>
  <c r="AN52"/>
  <c r="AN48"/>
  <c r="AN42"/>
  <c r="AN49"/>
  <c r="AN43"/>
  <c r="AN56"/>
  <c r="AN68"/>
  <c r="AN45"/>
  <c r="AN58"/>
  <c r="AN47"/>
  <c r="AN39"/>
  <c r="AN33"/>
  <c r="AN27"/>
  <c r="AN50"/>
  <c r="AN40"/>
  <c r="AN34"/>
  <c r="AN35"/>
  <c r="AN36"/>
  <c r="AN41"/>
  <c r="AN29"/>
  <c r="AN21"/>
  <c r="AN15"/>
  <c r="AN31"/>
  <c r="AN23"/>
  <c r="AN46"/>
  <c r="AN38"/>
  <c r="AN24"/>
  <c r="AN44"/>
  <c r="AN37"/>
  <c r="AN25"/>
  <c r="AN19"/>
  <c r="AN30"/>
  <c r="AN20"/>
  <c r="AN14"/>
  <c r="AN32"/>
  <c r="AN26"/>
  <c r="AN9"/>
  <c r="AN28"/>
  <c r="AN22"/>
  <c r="AN18"/>
  <c r="AN17"/>
  <c r="AN10"/>
  <c r="AN16"/>
  <c r="AN11"/>
  <c r="AN8"/>
  <c r="AN12"/>
  <c r="AN13"/>
  <c r="AN7"/>
  <c r="AN3"/>
  <c r="AN4" s="1"/>
  <c r="AP2" l="1"/>
  <c r="AO109"/>
  <c r="AO103"/>
  <c r="AO106"/>
  <c r="AO105"/>
  <c r="AO100"/>
  <c r="AO108"/>
  <c r="AO102"/>
  <c r="AO111"/>
  <c r="AO98"/>
  <c r="AO107"/>
  <c r="AO104"/>
  <c r="AO97"/>
  <c r="AO101"/>
  <c r="AO99"/>
  <c r="AO94"/>
  <c r="AO92"/>
  <c r="AO89"/>
  <c r="AO93"/>
  <c r="AO91"/>
  <c r="AO96"/>
  <c r="AO110"/>
  <c r="AO90"/>
  <c r="AO85"/>
  <c r="AO79"/>
  <c r="AO87"/>
  <c r="AO81"/>
  <c r="AO75"/>
  <c r="AO88"/>
  <c r="AO82"/>
  <c r="AO76"/>
  <c r="AO84"/>
  <c r="AO78"/>
  <c r="AO95"/>
  <c r="AO80"/>
  <c r="AO68"/>
  <c r="AO86"/>
  <c r="AO77"/>
  <c r="AO70"/>
  <c r="AO72"/>
  <c r="AO66"/>
  <c r="AO73"/>
  <c r="AO67"/>
  <c r="AO71"/>
  <c r="AO60"/>
  <c r="AO54"/>
  <c r="AO83"/>
  <c r="AO61"/>
  <c r="AO55"/>
  <c r="AO64"/>
  <c r="AO62"/>
  <c r="AO56"/>
  <c r="AO58"/>
  <c r="AO52"/>
  <c r="AO74"/>
  <c r="AO57"/>
  <c r="AO49"/>
  <c r="AO43"/>
  <c r="AO53"/>
  <c r="AO51"/>
  <c r="AO50"/>
  <c r="AO44"/>
  <c r="AO69"/>
  <c r="AO65"/>
  <c r="AO63"/>
  <c r="AO59"/>
  <c r="AO46"/>
  <c r="AO48"/>
  <c r="AO40"/>
  <c r="AO34"/>
  <c r="AO28"/>
  <c r="AO35"/>
  <c r="AO36"/>
  <c r="AO42"/>
  <c r="AO41"/>
  <c r="AO37"/>
  <c r="AO31"/>
  <c r="AO45"/>
  <c r="AO32"/>
  <c r="AO22"/>
  <c r="AO16"/>
  <c r="AO39"/>
  <c r="AO38"/>
  <c r="AO27"/>
  <c r="AO24"/>
  <c r="AO25"/>
  <c r="AO19"/>
  <c r="AO30"/>
  <c r="AO26"/>
  <c r="AO20"/>
  <c r="AO14"/>
  <c r="AO8"/>
  <c r="AO23"/>
  <c r="AO9"/>
  <c r="AO47"/>
  <c r="AO33"/>
  <c r="AO18"/>
  <c r="AO17"/>
  <c r="AO10"/>
  <c r="AO11"/>
  <c r="AO29"/>
  <c r="AO21"/>
  <c r="AO12"/>
  <c r="AO15"/>
  <c r="AO13"/>
  <c r="AO7"/>
  <c r="AO3"/>
  <c r="AO4" s="1"/>
  <c r="AQ2" l="1"/>
  <c r="AP110"/>
  <c r="AP104"/>
  <c r="AP107"/>
  <c r="AP103"/>
  <c r="AP101"/>
  <c r="AP106"/>
  <c r="AP108"/>
  <c r="AP102"/>
  <c r="AP99"/>
  <c r="AP109"/>
  <c r="AP105"/>
  <c r="AP98"/>
  <c r="AP93"/>
  <c r="AP111"/>
  <c r="AP96"/>
  <c r="AP90"/>
  <c r="AP91"/>
  <c r="AP97"/>
  <c r="AP95"/>
  <c r="AP92"/>
  <c r="AP94"/>
  <c r="AP86"/>
  <c r="AP80"/>
  <c r="AP100"/>
  <c r="AP89"/>
  <c r="AP88"/>
  <c r="AP82"/>
  <c r="AP76"/>
  <c r="AP83"/>
  <c r="AP77"/>
  <c r="AP85"/>
  <c r="AP79"/>
  <c r="AP87"/>
  <c r="AP74"/>
  <c r="AP69"/>
  <c r="AP63"/>
  <c r="AP78"/>
  <c r="AP71"/>
  <c r="AP65"/>
  <c r="AP81"/>
  <c r="AP73"/>
  <c r="AP67"/>
  <c r="AP84"/>
  <c r="AP68"/>
  <c r="AP75"/>
  <c r="AP61"/>
  <c r="AP55"/>
  <c r="AP70"/>
  <c r="AP64"/>
  <c r="AP62"/>
  <c r="AP56"/>
  <c r="AP66"/>
  <c r="AP57"/>
  <c r="AP72"/>
  <c r="AP59"/>
  <c r="AP53"/>
  <c r="AP51"/>
  <c r="AP50"/>
  <c r="AP44"/>
  <c r="AP60"/>
  <c r="AP45"/>
  <c r="AP47"/>
  <c r="AP58"/>
  <c r="AP49"/>
  <c r="AP35"/>
  <c r="AP29"/>
  <c r="AP36"/>
  <c r="AP54"/>
  <c r="AP42"/>
  <c r="AP41"/>
  <c r="AP37"/>
  <c r="AP31"/>
  <c r="AP43"/>
  <c r="AP38"/>
  <c r="AP32"/>
  <c r="AP39"/>
  <c r="AP28"/>
  <c r="AP23"/>
  <c r="AP17"/>
  <c r="AP48"/>
  <c r="AP52"/>
  <c r="AP46"/>
  <c r="AP25"/>
  <c r="AP19"/>
  <c r="AP34"/>
  <c r="AP30"/>
  <c r="AP26"/>
  <c r="AP20"/>
  <c r="AP33"/>
  <c r="AP21"/>
  <c r="AP9"/>
  <c r="AP27"/>
  <c r="AP18"/>
  <c r="AP10"/>
  <c r="AP22"/>
  <c r="AP11"/>
  <c r="AP40"/>
  <c r="AP16"/>
  <c r="AP12"/>
  <c r="AP15"/>
  <c r="AP13"/>
  <c r="AP7"/>
  <c r="AP24"/>
  <c r="AP14"/>
  <c r="AP8"/>
  <c r="AP3"/>
  <c r="AP4" s="1"/>
  <c r="AR2" l="1"/>
  <c r="AQ111"/>
  <c r="AQ105"/>
  <c r="AQ108"/>
  <c r="AQ110"/>
  <c r="AQ102"/>
  <c r="AQ104"/>
  <c r="AQ101"/>
  <c r="AQ109"/>
  <c r="AQ106"/>
  <c r="AQ98"/>
  <c r="AQ107"/>
  <c r="AQ97"/>
  <c r="AQ95"/>
  <c r="AQ103"/>
  <c r="AQ91"/>
  <c r="AQ93"/>
  <c r="AQ96"/>
  <c r="AQ92"/>
  <c r="AQ100"/>
  <c r="AQ94"/>
  <c r="AQ90"/>
  <c r="AQ87"/>
  <c r="AQ81"/>
  <c r="AQ83"/>
  <c r="AQ77"/>
  <c r="AQ84"/>
  <c r="AQ78"/>
  <c r="AQ86"/>
  <c r="AQ80"/>
  <c r="AQ74"/>
  <c r="AQ89"/>
  <c r="AQ75"/>
  <c r="AQ70"/>
  <c r="AQ64"/>
  <c r="AQ82"/>
  <c r="AQ72"/>
  <c r="AQ66"/>
  <c r="AQ88"/>
  <c r="AQ68"/>
  <c r="AQ69"/>
  <c r="AQ99"/>
  <c r="AQ71"/>
  <c r="AQ85"/>
  <c r="AQ67"/>
  <c r="AQ62"/>
  <c r="AQ56"/>
  <c r="AQ76"/>
  <c r="AQ57"/>
  <c r="AQ73"/>
  <c r="AQ65"/>
  <c r="AQ63"/>
  <c r="AQ58"/>
  <c r="AQ60"/>
  <c r="AQ54"/>
  <c r="AQ79"/>
  <c r="AQ53"/>
  <c r="AQ45"/>
  <c r="AQ46"/>
  <c r="AQ59"/>
  <c r="AQ55"/>
  <c r="AQ48"/>
  <c r="AQ42"/>
  <c r="AQ50"/>
  <c r="AQ36"/>
  <c r="AQ30"/>
  <c r="AQ41"/>
  <c r="AQ37"/>
  <c r="AQ31"/>
  <c r="AQ51"/>
  <c r="AQ43"/>
  <c r="AQ38"/>
  <c r="AQ32"/>
  <c r="AQ52"/>
  <c r="AQ44"/>
  <c r="AQ39"/>
  <c r="AQ33"/>
  <c r="AQ27"/>
  <c r="AQ24"/>
  <c r="AQ18"/>
  <c r="AQ35"/>
  <c r="AQ34"/>
  <c r="AQ26"/>
  <c r="AQ20"/>
  <c r="AQ61"/>
  <c r="AQ49"/>
  <c r="AQ21"/>
  <c r="AQ47"/>
  <c r="AQ40"/>
  <c r="AQ29"/>
  <c r="AQ22"/>
  <c r="AQ23"/>
  <c r="AQ10"/>
  <c r="AQ19"/>
  <c r="AQ17"/>
  <c r="AQ11"/>
  <c r="AQ28"/>
  <c r="AQ16"/>
  <c r="AQ12"/>
  <c r="AQ25"/>
  <c r="AQ15"/>
  <c r="AQ13"/>
  <c r="AQ7"/>
  <c r="AQ14"/>
  <c r="AQ8"/>
  <c r="AQ9"/>
  <c r="AQ3"/>
  <c r="AQ4" s="1"/>
  <c r="AS2" l="1"/>
  <c r="AR106"/>
  <c r="AR109"/>
  <c r="AR103"/>
  <c r="AR108"/>
  <c r="AR111"/>
  <c r="AR105"/>
  <c r="AR100"/>
  <c r="AR110"/>
  <c r="AR107"/>
  <c r="AR94"/>
  <c r="AR97"/>
  <c r="AR104"/>
  <c r="AR96"/>
  <c r="AR102"/>
  <c r="AR93"/>
  <c r="AR101"/>
  <c r="AR92"/>
  <c r="AR95"/>
  <c r="AR99"/>
  <c r="AR91"/>
  <c r="AR89"/>
  <c r="AR88"/>
  <c r="AR82"/>
  <c r="AR84"/>
  <c r="AR78"/>
  <c r="AR85"/>
  <c r="AR79"/>
  <c r="AR90"/>
  <c r="AR87"/>
  <c r="AR81"/>
  <c r="AR75"/>
  <c r="AR83"/>
  <c r="AR76"/>
  <c r="AR71"/>
  <c r="AR65"/>
  <c r="AR98"/>
  <c r="AR73"/>
  <c r="AR67"/>
  <c r="AR69"/>
  <c r="AR80"/>
  <c r="AR74"/>
  <c r="AR70"/>
  <c r="AR86"/>
  <c r="AR64"/>
  <c r="AR57"/>
  <c r="AR66"/>
  <c r="AR63"/>
  <c r="AR58"/>
  <c r="AR59"/>
  <c r="AR53"/>
  <c r="AR68"/>
  <c r="AR61"/>
  <c r="AR55"/>
  <c r="AR72"/>
  <c r="AR60"/>
  <c r="AR46"/>
  <c r="AR77"/>
  <c r="AR56"/>
  <c r="AR47"/>
  <c r="AR62"/>
  <c r="AR52"/>
  <c r="AR49"/>
  <c r="AR43"/>
  <c r="AR41"/>
  <c r="AR37"/>
  <c r="AR31"/>
  <c r="AR54"/>
  <c r="AR51"/>
  <c r="AR42"/>
  <c r="AR38"/>
  <c r="AR32"/>
  <c r="AR44"/>
  <c r="AR39"/>
  <c r="AR33"/>
  <c r="AR45"/>
  <c r="AR40"/>
  <c r="AR34"/>
  <c r="AR48"/>
  <c r="AR35"/>
  <c r="AR25"/>
  <c r="AR19"/>
  <c r="AR30"/>
  <c r="AR21"/>
  <c r="AR29"/>
  <c r="AR22"/>
  <c r="AR28"/>
  <c r="AR23"/>
  <c r="AR27"/>
  <c r="AR18"/>
  <c r="AR17"/>
  <c r="AR11"/>
  <c r="AR26"/>
  <c r="AR16"/>
  <c r="AR12"/>
  <c r="AR15"/>
  <c r="AR13"/>
  <c r="AR7"/>
  <c r="AR50"/>
  <c r="AR14"/>
  <c r="AR8"/>
  <c r="AR36"/>
  <c r="AR24"/>
  <c r="AR9"/>
  <c r="AR20"/>
  <c r="AR10"/>
  <c r="AR3"/>
  <c r="AR4" s="1"/>
  <c r="AT2" l="1"/>
  <c r="AS107"/>
  <c r="AS110"/>
  <c r="AS104"/>
  <c r="AS106"/>
  <c r="AS109"/>
  <c r="AS99"/>
  <c r="AS111"/>
  <c r="AS103"/>
  <c r="AS102"/>
  <c r="AS101"/>
  <c r="AS95"/>
  <c r="AS96"/>
  <c r="AS108"/>
  <c r="AS100"/>
  <c r="AS92"/>
  <c r="AS97"/>
  <c r="AS94"/>
  <c r="AS89"/>
  <c r="AS105"/>
  <c r="AS98"/>
  <c r="AS93"/>
  <c r="AS91"/>
  <c r="AS83"/>
  <c r="AS85"/>
  <c r="AS79"/>
  <c r="AS86"/>
  <c r="AS80"/>
  <c r="AS74"/>
  <c r="AS88"/>
  <c r="AS82"/>
  <c r="AS76"/>
  <c r="AS77"/>
  <c r="AS72"/>
  <c r="AS66"/>
  <c r="AS68"/>
  <c r="AS84"/>
  <c r="AS70"/>
  <c r="AS90"/>
  <c r="AS87"/>
  <c r="AS75"/>
  <c r="AS71"/>
  <c r="AS78"/>
  <c r="AS63"/>
  <c r="AS58"/>
  <c r="AS73"/>
  <c r="AS65"/>
  <c r="AS59"/>
  <c r="AS53"/>
  <c r="AS81"/>
  <c r="AS69"/>
  <c r="AS60"/>
  <c r="AS54"/>
  <c r="AS62"/>
  <c r="AS56"/>
  <c r="AS61"/>
  <c r="AS47"/>
  <c r="AS41"/>
  <c r="AS48"/>
  <c r="AS42"/>
  <c r="AS55"/>
  <c r="AS52"/>
  <c r="AS67"/>
  <c r="AS64"/>
  <c r="AS51"/>
  <c r="AS50"/>
  <c r="AS44"/>
  <c r="AS57"/>
  <c r="AS38"/>
  <c r="AS32"/>
  <c r="AS43"/>
  <c r="AS39"/>
  <c r="AS33"/>
  <c r="AS45"/>
  <c r="AS40"/>
  <c r="AS34"/>
  <c r="AS46"/>
  <c r="AS35"/>
  <c r="AS26"/>
  <c r="AS20"/>
  <c r="AS14"/>
  <c r="AS49"/>
  <c r="AS29"/>
  <c r="AS22"/>
  <c r="AS37"/>
  <c r="AS28"/>
  <c r="AS23"/>
  <c r="AS36"/>
  <c r="AS27"/>
  <c r="AS24"/>
  <c r="AS18"/>
  <c r="AS19"/>
  <c r="AS16"/>
  <c r="AS12"/>
  <c r="AS31"/>
  <c r="AS15"/>
  <c r="AS13"/>
  <c r="AS7"/>
  <c r="AS25"/>
  <c r="AS8"/>
  <c r="AS21"/>
  <c r="AS9"/>
  <c r="AS10"/>
  <c r="AS30"/>
  <c r="AS17"/>
  <c r="AS11"/>
  <c r="AS3"/>
  <c r="AS4" s="1"/>
  <c r="AU2" l="1"/>
  <c r="AT108"/>
  <c r="AT111"/>
  <c r="AT105"/>
  <c r="AT104"/>
  <c r="AT107"/>
  <c r="AT110"/>
  <c r="AT106"/>
  <c r="AT103"/>
  <c r="AT102"/>
  <c r="AT101"/>
  <c r="AT100"/>
  <c r="AT96"/>
  <c r="AT95"/>
  <c r="AT99"/>
  <c r="AT98"/>
  <c r="AT97"/>
  <c r="AT88"/>
  <c r="AT94"/>
  <c r="AT109"/>
  <c r="AT90"/>
  <c r="AT91"/>
  <c r="AT92"/>
  <c r="AT84"/>
  <c r="AT86"/>
  <c r="AT80"/>
  <c r="AT74"/>
  <c r="AT87"/>
  <c r="AT81"/>
  <c r="AT75"/>
  <c r="AT89"/>
  <c r="AT83"/>
  <c r="AT77"/>
  <c r="AT79"/>
  <c r="AT78"/>
  <c r="AT73"/>
  <c r="AT67"/>
  <c r="AT85"/>
  <c r="AT69"/>
  <c r="AT93"/>
  <c r="AT71"/>
  <c r="AT76"/>
  <c r="AT72"/>
  <c r="AT66"/>
  <c r="AT70"/>
  <c r="AT65"/>
  <c r="AT59"/>
  <c r="AT53"/>
  <c r="AT82"/>
  <c r="AT60"/>
  <c r="AT54"/>
  <c r="AT61"/>
  <c r="AT55"/>
  <c r="AT64"/>
  <c r="AT57"/>
  <c r="AT51"/>
  <c r="AT56"/>
  <c r="AT48"/>
  <c r="AT42"/>
  <c r="AT63"/>
  <c r="AT52"/>
  <c r="AT49"/>
  <c r="AT43"/>
  <c r="AT68"/>
  <c r="AT62"/>
  <c r="AT58"/>
  <c r="AT45"/>
  <c r="AT39"/>
  <c r="AT33"/>
  <c r="AT27"/>
  <c r="AT44"/>
  <c r="AT40"/>
  <c r="AT34"/>
  <c r="AT46"/>
  <c r="AT35"/>
  <c r="AT47"/>
  <c r="AT36"/>
  <c r="AT31"/>
  <c r="AT30"/>
  <c r="AT21"/>
  <c r="AT15"/>
  <c r="AT38"/>
  <c r="AT37"/>
  <c r="AT28"/>
  <c r="AT23"/>
  <c r="AT24"/>
  <c r="AT50"/>
  <c r="AT25"/>
  <c r="AT19"/>
  <c r="AT41"/>
  <c r="AT32"/>
  <c r="AT26"/>
  <c r="AT13"/>
  <c r="AT7"/>
  <c r="AT22"/>
  <c r="AT8"/>
  <c r="AT14"/>
  <c r="AT9"/>
  <c r="AT29"/>
  <c r="AT10"/>
  <c r="AT20"/>
  <c r="AT17"/>
  <c r="AT11"/>
  <c r="AT18"/>
  <c r="AT16"/>
  <c r="AT12"/>
  <c r="AT3"/>
  <c r="AT4" s="1"/>
  <c r="AV2" l="1"/>
  <c r="AU109"/>
  <c r="AU103"/>
  <c r="AU106"/>
  <c r="AU111"/>
  <c r="AU100"/>
  <c r="AU105"/>
  <c r="AU102"/>
  <c r="AU107"/>
  <c r="AU98"/>
  <c r="AU108"/>
  <c r="AU97"/>
  <c r="AU101"/>
  <c r="AU99"/>
  <c r="AU104"/>
  <c r="AU95"/>
  <c r="AU92"/>
  <c r="AU110"/>
  <c r="AU94"/>
  <c r="AU89"/>
  <c r="AU96"/>
  <c r="AU91"/>
  <c r="AU93"/>
  <c r="AU85"/>
  <c r="AU79"/>
  <c r="AU87"/>
  <c r="AU81"/>
  <c r="AU75"/>
  <c r="AU90"/>
  <c r="AU82"/>
  <c r="AU76"/>
  <c r="AU84"/>
  <c r="AU78"/>
  <c r="AU86"/>
  <c r="AU68"/>
  <c r="AU70"/>
  <c r="AU80"/>
  <c r="AU74"/>
  <c r="AU72"/>
  <c r="AU66"/>
  <c r="AU83"/>
  <c r="AU77"/>
  <c r="AU73"/>
  <c r="AU67"/>
  <c r="AU60"/>
  <c r="AU54"/>
  <c r="AU69"/>
  <c r="AU61"/>
  <c r="AU55"/>
  <c r="AU62"/>
  <c r="AU56"/>
  <c r="AU88"/>
  <c r="AU71"/>
  <c r="AU63"/>
  <c r="AU58"/>
  <c r="AU52"/>
  <c r="AU49"/>
  <c r="AU43"/>
  <c r="AU65"/>
  <c r="AU59"/>
  <c r="AU50"/>
  <c r="AU44"/>
  <c r="AU64"/>
  <c r="AU51"/>
  <c r="AU46"/>
  <c r="AU57"/>
  <c r="AU42"/>
  <c r="AU40"/>
  <c r="AU34"/>
  <c r="AU28"/>
  <c r="AU45"/>
  <c r="AU35"/>
  <c r="AU53"/>
  <c r="AU47"/>
  <c r="AU36"/>
  <c r="AU48"/>
  <c r="AU37"/>
  <c r="AU31"/>
  <c r="AU38"/>
  <c r="AU29"/>
  <c r="AU22"/>
  <c r="AU16"/>
  <c r="AU24"/>
  <c r="AU33"/>
  <c r="AU27"/>
  <c r="AU25"/>
  <c r="AU19"/>
  <c r="AU41"/>
  <c r="AU32"/>
  <c r="AU26"/>
  <c r="AU20"/>
  <c r="AU39"/>
  <c r="AU14"/>
  <c r="AU21"/>
  <c r="AU10"/>
  <c r="AU17"/>
  <c r="AU11"/>
  <c r="AU9"/>
  <c r="AU30"/>
  <c r="AU18"/>
  <c r="AU12"/>
  <c r="AU23"/>
  <c r="AU13"/>
  <c r="AU7"/>
  <c r="AU15"/>
  <c r="AU8"/>
  <c r="AU3"/>
  <c r="AU4" s="1"/>
  <c r="AW2" l="1"/>
  <c r="AV110"/>
  <c r="AV104"/>
  <c r="AV107"/>
  <c r="AV109"/>
  <c r="AV101"/>
  <c r="AV103"/>
  <c r="AV99"/>
  <c r="AV111"/>
  <c r="AV108"/>
  <c r="AV100"/>
  <c r="AV105"/>
  <c r="AV106"/>
  <c r="AV94"/>
  <c r="AV93"/>
  <c r="AV102"/>
  <c r="AV97"/>
  <c r="AV96"/>
  <c r="AV90"/>
  <c r="AV95"/>
  <c r="AV91"/>
  <c r="AV98"/>
  <c r="AV86"/>
  <c r="AV80"/>
  <c r="AV82"/>
  <c r="AV76"/>
  <c r="AV92"/>
  <c r="AV88"/>
  <c r="AV83"/>
  <c r="AV77"/>
  <c r="AV85"/>
  <c r="AV79"/>
  <c r="AV69"/>
  <c r="AV63"/>
  <c r="AV81"/>
  <c r="AV71"/>
  <c r="AV65"/>
  <c r="AV87"/>
  <c r="AV75"/>
  <c r="AV73"/>
  <c r="AV67"/>
  <c r="AV89"/>
  <c r="AV78"/>
  <c r="AV68"/>
  <c r="AV84"/>
  <c r="AV66"/>
  <c r="AV61"/>
  <c r="AV55"/>
  <c r="AV62"/>
  <c r="AV56"/>
  <c r="AV74"/>
  <c r="AV72"/>
  <c r="AV64"/>
  <c r="AV57"/>
  <c r="AV59"/>
  <c r="AV53"/>
  <c r="AV52"/>
  <c r="AV50"/>
  <c r="AV44"/>
  <c r="AV70"/>
  <c r="AV51"/>
  <c r="AV45"/>
  <c r="AV58"/>
  <c r="AV54"/>
  <c r="AV47"/>
  <c r="AV43"/>
  <c r="AV35"/>
  <c r="AV29"/>
  <c r="AV46"/>
  <c r="AV36"/>
  <c r="AV48"/>
  <c r="AV37"/>
  <c r="AV31"/>
  <c r="AV49"/>
  <c r="AV41"/>
  <c r="AV38"/>
  <c r="AV32"/>
  <c r="AV23"/>
  <c r="AV17"/>
  <c r="AV34"/>
  <c r="AV33"/>
  <c r="AV27"/>
  <c r="AV25"/>
  <c r="AV19"/>
  <c r="AV40"/>
  <c r="AV26"/>
  <c r="AV20"/>
  <c r="AV60"/>
  <c r="AV39"/>
  <c r="AV30"/>
  <c r="AV21"/>
  <c r="AV22"/>
  <c r="AV28"/>
  <c r="AV11"/>
  <c r="AV24"/>
  <c r="AV18"/>
  <c r="AV12"/>
  <c r="AV10"/>
  <c r="AV42"/>
  <c r="AV16"/>
  <c r="AV13"/>
  <c r="AV7"/>
  <c r="AV15"/>
  <c r="AV8"/>
  <c r="AV14"/>
  <c r="AV9"/>
  <c r="AV3"/>
  <c r="AV4" s="1"/>
  <c r="AX2" l="1"/>
  <c r="AW111"/>
  <c r="AW105"/>
  <c r="AW108"/>
  <c r="AW107"/>
  <c r="AW102"/>
  <c r="AW110"/>
  <c r="AW104"/>
  <c r="AW109"/>
  <c r="AW106"/>
  <c r="AW101"/>
  <c r="AW99"/>
  <c r="AW100"/>
  <c r="AW98"/>
  <c r="AW103"/>
  <c r="AW96"/>
  <c r="AW95"/>
  <c r="AW94"/>
  <c r="AW91"/>
  <c r="AW93"/>
  <c r="AW92"/>
  <c r="AW97"/>
  <c r="AW90"/>
  <c r="AW87"/>
  <c r="AW81"/>
  <c r="AW88"/>
  <c r="AW83"/>
  <c r="AW77"/>
  <c r="AW89"/>
  <c r="AW84"/>
  <c r="AW78"/>
  <c r="AW86"/>
  <c r="AW80"/>
  <c r="AW74"/>
  <c r="AW82"/>
  <c r="AW70"/>
  <c r="AW64"/>
  <c r="AW72"/>
  <c r="AW66"/>
  <c r="AW76"/>
  <c r="AW68"/>
  <c r="AW79"/>
  <c r="AW69"/>
  <c r="AW85"/>
  <c r="AW73"/>
  <c r="AW62"/>
  <c r="AW56"/>
  <c r="AW57"/>
  <c r="AW58"/>
  <c r="AW75"/>
  <c r="AW67"/>
  <c r="AW65"/>
  <c r="AW60"/>
  <c r="AW54"/>
  <c r="AW63"/>
  <c r="AW59"/>
  <c r="AW51"/>
  <c r="AW45"/>
  <c r="AW55"/>
  <c r="AW46"/>
  <c r="AW71"/>
  <c r="AW61"/>
  <c r="AW48"/>
  <c r="AW42"/>
  <c r="AW44"/>
  <c r="AW36"/>
  <c r="AW30"/>
  <c r="AW53"/>
  <c r="AW47"/>
  <c r="AW37"/>
  <c r="AW31"/>
  <c r="AW52"/>
  <c r="AW49"/>
  <c r="AW41"/>
  <c r="AW38"/>
  <c r="AW32"/>
  <c r="AW50"/>
  <c r="AW39"/>
  <c r="AW33"/>
  <c r="AW34"/>
  <c r="AW28"/>
  <c r="AW24"/>
  <c r="AW18"/>
  <c r="AW43"/>
  <c r="AW40"/>
  <c r="AW26"/>
  <c r="AW20"/>
  <c r="AW21"/>
  <c r="AW22"/>
  <c r="AW35"/>
  <c r="AW25"/>
  <c r="AW11"/>
  <c r="AW29"/>
  <c r="AW17"/>
  <c r="AW12"/>
  <c r="AW16"/>
  <c r="AW13"/>
  <c r="AW7"/>
  <c r="AW23"/>
  <c r="AW15"/>
  <c r="AW8"/>
  <c r="AW27"/>
  <c r="AW19"/>
  <c r="AW14"/>
  <c r="AW9"/>
  <c r="AW10"/>
  <c r="AW3"/>
  <c r="AW4" s="1"/>
  <c r="AY2" l="1"/>
  <c r="AX106"/>
  <c r="AX109"/>
  <c r="AX103"/>
  <c r="AX105"/>
  <c r="AX108"/>
  <c r="AX101"/>
  <c r="AX110"/>
  <c r="AX100"/>
  <c r="AX98"/>
  <c r="AX94"/>
  <c r="AX111"/>
  <c r="AX97"/>
  <c r="AX107"/>
  <c r="AX95"/>
  <c r="AX104"/>
  <c r="AX93"/>
  <c r="AX99"/>
  <c r="AX92"/>
  <c r="AX102"/>
  <c r="AX96"/>
  <c r="AX91"/>
  <c r="AX82"/>
  <c r="AX90"/>
  <c r="AX89"/>
  <c r="AX84"/>
  <c r="AX78"/>
  <c r="AX85"/>
  <c r="AX79"/>
  <c r="AX87"/>
  <c r="AX81"/>
  <c r="AX75"/>
  <c r="AX71"/>
  <c r="AX65"/>
  <c r="AX88"/>
  <c r="AX74"/>
  <c r="AX73"/>
  <c r="AX67"/>
  <c r="AX83"/>
  <c r="AX77"/>
  <c r="AX69"/>
  <c r="AX86"/>
  <c r="AX70"/>
  <c r="AX76"/>
  <c r="AX57"/>
  <c r="AX72"/>
  <c r="AX64"/>
  <c r="AX58"/>
  <c r="AX80"/>
  <c r="AX68"/>
  <c r="AX63"/>
  <c r="AX59"/>
  <c r="AX53"/>
  <c r="AX61"/>
  <c r="AX55"/>
  <c r="AX46"/>
  <c r="AX62"/>
  <c r="AX47"/>
  <c r="AX54"/>
  <c r="AX66"/>
  <c r="AX49"/>
  <c r="AX43"/>
  <c r="AX56"/>
  <c r="AX51"/>
  <c r="AX45"/>
  <c r="AX37"/>
  <c r="AX31"/>
  <c r="AX52"/>
  <c r="AX48"/>
  <c r="AX41"/>
  <c r="AX38"/>
  <c r="AX32"/>
  <c r="AX50"/>
  <c r="AX39"/>
  <c r="AX33"/>
  <c r="AX60"/>
  <c r="AX40"/>
  <c r="AX34"/>
  <c r="AX27"/>
  <c r="AX25"/>
  <c r="AX19"/>
  <c r="AX21"/>
  <c r="AX44"/>
  <c r="AX36"/>
  <c r="AX30"/>
  <c r="AX22"/>
  <c r="AX42"/>
  <c r="AX35"/>
  <c r="AX29"/>
  <c r="AX23"/>
  <c r="AX28"/>
  <c r="AX17"/>
  <c r="AX12"/>
  <c r="AX24"/>
  <c r="AX18"/>
  <c r="AX16"/>
  <c r="AX13"/>
  <c r="AX7"/>
  <c r="AX20"/>
  <c r="AX15"/>
  <c r="AX8"/>
  <c r="AX14"/>
  <c r="AX9"/>
  <c r="AX26"/>
  <c r="AX10"/>
  <c r="AX11"/>
  <c r="AX3"/>
  <c r="AX4" s="1"/>
  <c r="AZ2" l="1"/>
  <c r="AY107"/>
  <c r="AY110"/>
  <c r="AY104"/>
  <c r="AY103"/>
  <c r="AY106"/>
  <c r="AY109"/>
  <c r="AY102"/>
  <c r="AY100"/>
  <c r="AY105"/>
  <c r="AY99"/>
  <c r="AY111"/>
  <c r="AY95"/>
  <c r="AY98"/>
  <c r="AY97"/>
  <c r="AY96"/>
  <c r="AY101"/>
  <c r="AY93"/>
  <c r="AY92"/>
  <c r="AY89"/>
  <c r="AY108"/>
  <c r="AY94"/>
  <c r="AY88"/>
  <c r="AY83"/>
  <c r="AY85"/>
  <c r="AY79"/>
  <c r="AY86"/>
  <c r="AY80"/>
  <c r="AY74"/>
  <c r="AY91"/>
  <c r="AY82"/>
  <c r="AY76"/>
  <c r="AY72"/>
  <c r="AY66"/>
  <c r="AY84"/>
  <c r="AY75"/>
  <c r="AY68"/>
  <c r="AY90"/>
  <c r="AY78"/>
  <c r="AY70"/>
  <c r="AY71"/>
  <c r="AY73"/>
  <c r="AY69"/>
  <c r="AY64"/>
  <c r="AY58"/>
  <c r="AY81"/>
  <c r="AY63"/>
  <c r="AY59"/>
  <c r="AY53"/>
  <c r="AY77"/>
  <c r="AY60"/>
  <c r="AY54"/>
  <c r="AY87"/>
  <c r="AY62"/>
  <c r="AY56"/>
  <c r="AY65"/>
  <c r="AY55"/>
  <c r="AY47"/>
  <c r="AY41"/>
  <c r="AY48"/>
  <c r="AY42"/>
  <c r="AY67"/>
  <c r="AY61"/>
  <c r="AY57"/>
  <c r="AY52"/>
  <c r="AY50"/>
  <c r="AY44"/>
  <c r="AY51"/>
  <c r="AY46"/>
  <c r="AY38"/>
  <c r="AY32"/>
  <c r="AY49"/>
  <c r="AY39"/>
  <c r="AY33"/>
  <c r="AY40"/>
  <c r="AY34"/>
  <c r="AY35"/>
  <c r="AY43"/>
  <c r="AY26"/>
  <c r="AY20"/>
  <c r="AY14"/>
  <c r="AY37"/>
  <c r="AY36"/>
  <c r="AY30"/>
  <c r="AY22"/>
  <c r="AY29"/>
  <c r="AY23"/>
  <c r="AY28"/>
  <c r="AY24"/>
  <c r="AY18"/>
  <c r="AY31"/>
  <c r="AY25"/>
  <c r="AY17"/>
  <c r="AY7"/>
  <c r="AY21"/>
  <c r="AY16"/>
  <c r="AY13"/>
  <c r="AY15"/>
  <c r="AY8"/>
  <c r="AY9"/>
  <c r="AY27"/>
  <c r="AY19"/>
  <c r="AY10"/>
  <c r="AY45"/>
  <c r="AY11"/>
  <c r="AY12"/>
  <c r="AY3"/>
  <c r="AY4" s="1"/>
  <c r="BA2" l="1"/>
  <c r="AZ108"/>
  <c r="AZ111"/>
  <c r="AZ105"/>
  <c r="AZ110"/>
  <c r="AZ104"/>
  <c r="AZ106"/>
  <c r="AZ107"/>
  <c r="AZ101"/>
  <c r="AZ96"/>
  <c r="AZ109"/>
  <c r="AZ102"/>
  <c r="AZ99"/>
  <c r="AZ92"/>
  <c r="AZ88"/>
  <c r="AZ98"/>
  <c r="AZ100"/>
  <c r="AZ90"/>
  <c r="AZ91"/>
  <c r="AZ103"/>
  <c r="AZ95"/>
  <c r="AZ93"/>
  <c r="AZ84"/>
  <c r="AZ86"/>
  <c r="AZ80"/>
  <c r="AZ74"/>
  <c r="AZ87"/>
  <c r="AZ81"/>
  <c r="AZ75"/>
  <c r="AZ94"/>
  <c r="AZ83"/>
  <c r="AZ77"/>
  <c r="AZ85"/>
  <c r="AZ73"/>
  <c r="AZ67"/>
  <c r="AZ76"/>
  <c r="AZ69"/>
  <c r="AZ89"/>
  <c r="AZ79"/>
  <c r="AZ71"/>
  <c r="AZ82"/>
  <c r="AZ72"/>
  <c r="AZ66"/>
  <c r="AZ97"/>
  <c r="AZ63"/>
  <c r="AZ59"/>
  <c r="AZ53"/>
  <c r="AZ68"/>
  <c r="AZ60"/>
  <c r="AZ54"/>
  <c r="AZ65"/>
  <c r="AZ61"/>
  <c r="AZ55"/>
  <c r="AZ78"/>
  <c r="AZ70"/>
  <c r="AZ57"/>
  <c r="AZ51"/>
  <c r="AZ62"/>
  <c r="AZ48"/>
  <c r="AZ42"/>
  <c r="AZ64"/>
  <c r="AZ58"/>
  <c r="AZ49"/>
  <c r="AZ43"/>
  <c r="AZ52"/>
  <c r="AZ45"/>
  <c r="AZ56"/>
  <c r="AZ47"/>
  <c r="AZ41"/>
  <c r="AZ39"/>
  <c r="AZ33"/>
  <c r="AZ27"/>
  <c r="AZ50"/>
  <c r="AZ40"/>
  <c r="AZ34"/>
  <c r="AZ35"/>
  <c r="AZ36"/>
  <c r="AZ37"/>
  <c r="AZ21"/>
  <c r="AZ15"/>
  <c r="AZ46"/>
  <c r="AZ44"/>
  <c r="AZ29"/>
  <c r="AZ23"/>
  <c r="AZ32"/>
  <c r="AZ28"/>
  <c r="AZ24"/>
  <c r="AZ31"/>
  <c r="AZ25"/>
  <c r="AZ19"/>
  <c r="AZ16"/>
  <c r="AZ8"/>
  <c r="AZ18"/>
  <c r="AZ20"/>
  <c r="AZ9"/>
  <c r="AZ38"/>
  <c r="AZ30"/>
  <c r="AZ14"/>
  <c r="AZ10"/>
  <c r="AZ26"/>
  <c r="AZ11"/>
  <c r="AZ22"/>
  <c r="AZ17"/>
  <c r="AZ12"/>
  <c r="AZ13"/>
  <c r="AZ7"/>
  <c r="AZ3"/>
  <c r="AZ4" s="1"/>
  <c r="BB2" l="1"/>
  <c r="BA109"/>
  <c r="BA103"/>
  <c r="BA106"/>
  <c r="BA108"/>
  <c r="BA100"/>
  <c r="BA111"/>
  <c r="BA102"/>
  <c r="BA98"/>
  <c r="BA110"/>
  <c r="BA107"/>
  <c r="BA101"/>
  <c r="BA104"/>
  <c r="BA97"/>
  <c r="BA105"/>
  <c r="BA99"/>
  <c r="BA96"/>
  <c r="BA92"/>
  <c r="BA95"/>
  <c r="BA89"/>
  <c r="BA91"/>
  <c r="BA94"/>
  <c r="BA93"/>
  <c r="BA90"/>
  <c r="BA85"/>
  <c r="BA79"/>
  <c r="BA87"/>
  <c r="BA81"/>
  <c r="BA75"/>
  <c r="BA82"/>
  <c r="BA76"/>
  <c r="BA88"/>
  <c r="BA84"/>
  <c r="BA78"/>
  <c r="BA68"/>
  <c r="BA80"/>
  <c r="BA77"/>
  <c r="BA70"/>
  <c r="BA64"/>
  <c r="BA86"/>
  <c r="BA72"/>
  <c r="BA66"/>
  <c r="BA73"/>
  <c r="BA67"/>
  <c r="BA83"/>
  <c r="BA60"/>
  <c r="BA54"/>
  <c r="BA74"/>
  <c r="BA65"/>
  <c r="BA61"/>
  <c r="BA55"/>
  <c r="BA71"/>
  <c r="BA62"/>
  <c r="BA56"/>
  <c r="BA58"/>
  <c r="BA52"/>
  <c r="BA49"/>
  <c r="BA43"/>
  <c r="BA69"/>
  <c r="BA50"/>
  <c r="BA44"/>
  <c r="BA57"/>
  <c r="BA53"/>
  <c r="BA51"/>
  <c r="BA46"/>
  <c r="BA48"/>
  <c r="BA40"/>
  <c r="BA34"/>
  <c r="BA28"/>
  <c r="BA35"/>
  <c r="BA36"/>
  <c r="BA63"/>
  <c r="BA42"/>
  <c r="BA37"/>
  <c r="BA31"/>
  <c r="BA30"/>
  <c r="BA22"/>
  <c r="BA16"/>
  <c r="BA33"/>
  <c r="BA32"/>
  <c r="BA24"/>
  <c r="BA47"/>
  <c r="BA41"/>
  <c r="BA39"/>
  <c r="BA25"/>
  <c r="BA19"/>
  <c r="BA45"/>
  <c r="BA38"/>
  <c r="BA27"/>
  <c r="BA26"/>
  <c r="BA20"/>
  <c r="BA59"/>
  <c r="BA21"/>
  <c r="BA18"/>
  <c r="BA8"/>
  <c r="BA9"/>
  <c r="BA29"/>
  <c r="BA15"/>
  <c r="BA14"/>
  <c r="BA10"/>
  <c r="BA23"/>
  <c r="BA11"/>
  <c r="BA17"/>
  <c r="BA12"/>
  <c r="BA13"/>
  <c r="BA7"/>
  <c r="BA3"/>
  <c r="BA4" s="1"/>
  <c r="BC2" l="1"/>
  <c r="BB110"/>
  <c r="BB104"/>
  <c r="BB107"/>
  <c r="BB106"/>
  <c r="BB101"/>
  <c r="BB109"/>
  <c r="BB111"/>
  <c r="BB103"/>
  <c r="BB99"/>
  <c r="BB102"/>
  <c r="BB100"/>
  <c r="BB108"/>
  <c r="BB105"/>
  <c r="BB95"/>
  <c r="BB93"/>
  <c r="BB94"/>
  <c r="BB98"/>
  <c r="BB90"/>
  <c r="BB91"/>
  <c r="BB97"/>
  <c r="BB92"/>
  <c r="BB89"/>
  <c r="BB86"/>
  <c r="BB80"/>
  <c r="BB96"/>
  <c r="BB82"/>
  <c r="BB76"/>
  <c r="BB83"/>
  <c r="BB77"/>
  <c r="BB85"/>
  <c r="BB79"/>
  <c r="BB81"/>
  <c r="BB74"/>
  <c r="BB69"/>
  <c r="BB63"/>
  <c r="BB87"/>
  <c r="BB78"/>
  <c r="BB71"/>
  <c r="BB65"/>
  <c r="BB73"/>
  <c r="BB67"/>
  <c r="BB68"/>
  <c r="BB84"/>
  <c r="BB72"/>
  <c r="BB61"/>
  <c r="BB55"/>
  <c r="BB62"/>
  <c r="BB56"/>
  <c r="BB57"/>
  <c r="BB66"/>
  <c r="BB64"/>
  <c r="BB59"/>
  <c r="BB53"/>
  <c r="BB75"/>
  <c r="BB88"/>
  <c r="BB70"/>
  <c r="BB58"/>
  <c r="BB50"/>
  <c r="BB44"/>
  <c r="BB54"/>
  <c r="BB52"/>
  <c r="BB45"/>
  <c r="BB51"/>
  <c r="BB60"/>
  <c r="BB47"/>
  <c r="BB41"/>
  <c r="BB49"/>
  <c r="BB35"/>
  <c r="BB29"/>
  <c r="BB36"/>
  <c r="BB42"/>
  <c r="BB37"/>
  <c r="BB31"/>
  <c r="BB43"/>
  <c r="BB38"/>
  <c r="BB32"/>
  <c r="BB46"/>
  <c r="BB33"/>
  <c r="BB23"/>
  <c r="BB17"/>
  <c r="BB40"/>
  <c r="BB39"/>
  <c r="BB28"/>
  <c r="BB25"/>
  <c r="BB19"/>
  <c r="BB27"/>
  <c r="BB26"/>
  <c r="BB20"/>
  <c r="BB21"/>
  <c r="BB48"/>
  <c r="BB15"/>
  <c r="BB9"/>
  <c r="BB24"/>
  <c r="BB14"/>
  <c r="BB10"/>
  <c r="BB30"/>
  <c r="BB11"/>
  <c r="BB12"/>
  <c r="BB34"/>
  <c r="BB22"/>
  <c r="BB13"/>
  <c r="BB7"/>
  <c r="BB18"/>
  <c r="BB16"/>
  <c r="BB8"/>
  <c r="BB3"/>
  <c r="BB4" s="1"/>
  <c r="BD2" l="1"/>
  <c r="BC111"/>
  <c r="BC105"/>
  <c r="BC108"/>
  <c r="BC104"/>
  <c r="BC102"/>
  <c r="BC107"/>
  <c r="BC100"/>
  <c r="BC109"/>
  <c r="BC110"/>
  <c r="BC94"/>
  <c r="BC103"/>
  <c r="BC106"/>
  <c r="BC101"/>
  <c r="BC98"/>
  <c r="BC97"/>
  <c r="BC91"/>
  <c r="BC99"/>
  <c r="BC96"/>
  <c r="BC93"/>
  <c r="BC90"/>
  <c r="BC95"/>
  <c r="BC87"/>
  <c r="BC81"/>
  <c r="BC92"/>
  <c r="BC83"/>
  <c r="BC77"/>
  <c r="BC88"/>
  <c r="BC84"/>
  <c r="BC78"/>
  <c r="BC89"/>
  <c r="BC86"/>
  <c r="BC80"/>
  <c r="BC74"/>
  <c r="BC75"/>
  <c r="BC70"/>
  <c r="BC64"/>
  <c r="BC72"/>
  <c r="BC66"/>
  <c r="BC82"/>
  <c r="BC68"/>
  <c r="BC85"/>
  <c r="BC69"/>
  <c r="BC76"/>
  <c r="BC65"/>
  <c r="BC62"/>
  <c r="BC56"/>
  <c r="BC71"/>
  <c r="BC57"/>
  <c r="BC79"/>
  <c r="BC67"/>
  <c r="BC58"/>
  <c r="BC73"/>
  <c r="BC63"/>
  <c r="BC60"/>
  <c r="BC54"/>
  <c r="BC52"/>
  <c r="BC45"/>
  <c r="BC61"/>
  <c r="BC51"/>
  <c r="BC46"/>
  <c r="BC53"/>
  <c r="BC48"/>
  <c r="BC42"/>
  <c r="BC55"/>
  <c r="BC50"/>
  <c r="BC36"/>
  <c r="BC30"/>
  <c r="BC37"/>
  <c r="BC31"/>
  <c r="BC43"/>
  <c r="BC38"/>
  <c r="BC32"/>
  <c r="BC59"/>
  <c r="BC44"/>
  <c r="BC39"/>
  <c r="BC33"/>
  <c r="BC40"/>
  <c r="BC29"/>
  <c r="BC24"/>
  <c r="BC18"/>
  <c r="BC49"/>
  <c r="BC47"/>
  <c r="BC41"/>
  <c r="BC27"/>
  <c r="BC26"/>
  <c r="BC20"/>
  <c r="BC35"/>
  <c r="BC21"/>
  <c r="BC34"/>
  <c r="BC22"/>
  <c r="BC14"/>
  <c r="BC10"/>
  <c r="BC11"/>
  <c r="BC23"/>
  <c r="BC12"/>
  <c r="BC19"/>
  <c r="BC17"/>
  <c r="BC13"/>
  <c r="BC7"/>
  <c r="BC16"/>
  <c r="BC8"/>
  <c r="BC28"/>
  <c r="BC25"/>
  <c r="BC15"/>
  <c r="BC9"/>
  <c r="BC3"/>
  <c r="BC4" s="1"/>
  <c r="BE2" l="1"/>
  <c r="BD106"/>
  <c r="BD109"/>
  <c r="BD103"/>
  <c r="BD111"/>
  <c r="BD105"/>
  <c r="BD108"/>
  <c r="BD104"/>
  <c r="BD102"/>
  <c r="BD110"/>
  <c r="BD94"/>
  <c r="BD99"/>
  <c r="BD100"/>
  <c r="BD96"/>
  <c r="BD107"/>
  <c r="BD97"/>
  <c r="BD93"/>
  <c r="BD95"/>
  <c r="BD92"/>
  <c r="BD101"/>
  <c r="BD98"/>
  <c r="BD91"/>
  <c r="BD82"/>
  <c r="BD88"/>
  <c r="BD84"/>
  <c r="BD78"/>
  <c r="BD85"/>
  <c r="BD79"/>
  <c r="BD90"/>
  <c r="BD87"/>
  <c r="BD81"/>
  <c r="BD75"/>
  <c r="BD76"/>
  <c r="BD71"/>
  <c r="BD65"/>
  <c r="BD83"/>
  <c r="BD73"/>
  <c r="BD67"/>
  <c r="BD69"/>
  <c r="BD74"/>
  <c r="BD70"/>
  <c r="BD72"/>
  <c r="BD68"/>
  <c r="BD57"/>
  <c r="BD80"/>
  <c r="BD77"/>
  <c r="BD58"/>
  <c r="BD59"/>
  <c r="BD53"/>
  <c r="BD89"/>
  <c r="BD86"/>
  <c r="BD61"/>
  <c r="BD55"/>
  <c r="BD63"/>
  <c r="BD64"/>
  <c r="BD54"/>
  <c r="BD51"/>
  <c r="BD46"/>
  <c r="BD40"/>
  <c r="BD47"/>
  <c r="BD66"/>
  <c r="BD60"/>
  <c r="BD56"/>
  <c r="BD49"/>
  <c r="BD43"/>
  <c r="BD62"/>
  <c r="BD52"/>
  <c r="BD37"/>
  <c r="BD31"/>
  <c r="BD42"/>
  <c r="BD38"/>
  <c r="BD32"/>
  <c r="BD44"/>
  <c r="BD39"/>
  <c r="BD33"/>
  <c r="BD45"/>
  <c r="BD41"/>
  <c r="BD34"/>
  <c r="BD28"/>
  <c r="BD25"/>
  <c r="BD19"/>
  <c r="BD36"/>
  <c r="BD35"/>
  <c r="BD21"/>
  <c r="BD50"/>
  <c r="BD22"/>
  <c r="BD48"/>
  <c r="BD30"/>
  <c r="BD23"/>
  <c r="BD29"/>
  <c r="BD24"/>
  <c r="BD20"/>
  <c r="BD17"/>
  <c r="BD13"/>
  <c r="BD7"/>
  <c r="BD27"/>
  <c r="BD26"/>
  <c r="BD16"/>
  <c r="BD8"/>
  <c r="BD18"/>
  <c r="BD15"/>
  <c r="BD9"/>
  <c r="BD12"/>
  <c r="BD14"/>
  <c r="BD10"/>
  <c r="BD11"/>
  <c r="BD3"/>
  <c r="BD4" s="1"/>
  <c r="BF2" l="1"/>
  <c r="BE107"/>
  <c r="BE110"/>
  <c r="BE104"/>
  <c r="BE109"/>
  <c r="BE103"/>
  <c r="BE105"/>
  <c r="BE101"/>
  <c r="BE99"/>
  <c r="BE106"/>
  <c r="BE98"/>
  <c r="BE95"/>
  <c r="BE102"/>
  <c r="BE111"/>
  <c r="BE100"/>
  <c r="BE108"/>
  <c r="BE97"/>
  <c r="BE93"/>
  <c r="BE96"/>
  <c r="BE94"/>
  <c r="BE92"/>
  <c r="BE89"/>
  <c r="BE83"/>
  <c r="BE85"/>
  <c r="BE79"/>
  <c r="BE86"/>
  <c r="BE80"/>
  <c r="BE74"/>
  <c r="BE82"/>
  <c r="BE76"/>
  <c r="BE88"/>
  <c r="BE84"/>
  <c r="BE77"/>
  <c r="BE72"/>
  <c r="BE66"/>
  <c r="BE68"/>
  <c r="BE70"/>
  <c r="BE81"/>
  <c r="BE75"/>
  <c r="BE71"/>
  <c r="BE90"/>
  <c r="BE58"/>
  <c r="BE67"/>
  <c r="BE59"/>
  <c r="BE53"/>
  <c r="BE64"/>
  <c r="BE63"/>
  <c r="BE60"/>
  <c r="BE54"/>
  <c r="BE91"/>
  <c r="BE69"/>
  <c r="BE62"/>
  <c r="BE56"/>
  <c r="BE61"/>
  <c r="BE47"/>
  <c r="BE41"/>
  <c r="BE87"/>
  <c r="BE57"/>
  <c r="BE48"/>
  <c r="BE42"/>
  <c r="BE73"/>
  <c r="BE50"/>
  <c r="BE44"/>
  <c r="BE55"/>
  <c r="BE52"/>
  <c r="BE38"/>
  <c r="BE32"/>
  <c r="BE78"/>
  <c r="BE43"/>
  <c r="BE39"/>
  <c r="BE33"/>
  <c r="BE45"/>
  <c r="BE34"/>
  <c r="BE46"/>
  <c r="BE40"/>
  <c r="BE35"/>
  <c r="BE49"/>
  <c r="BE36"/>
  <c r="BE27"/>
  <c r="BE26"/>
  <c r="BE20"/>
  <c r="BE14"/>
  <c r="BE65"/>
  <c r="BE22"/>
  <c r="BE31"/>
  <c r="BE30"/>
  <c r="BE23"/>
  <c r="BE51"/>
  <c r="BE29"/>
  <c r="BE24"/>
  <c r="BE18"/>
  <c r="BE37"/>
  <c r="BE17"/>
  <c r="BE13"/>
  <c r="BE19"/>
  <c r="BE16"/>
  <c r="BE8"/>
  <c r="BE15"/>
  <c r="BE9"/>
  <c r="BE28"/>
  <c r="BE25"/>
  <c r="BE10"/>
  <c r="BE21"/>
  <c r="BE11"/>
  <c r="BE12"/>
  <c r="BE7"/>
  <c r="BE3"/>
  <c r="BE4" s="1"/>
  <c r="BG2" l="1"/>
  <c r="BF108"/>
  <c r="BF111"/>
  <c r="BF105"/>
  <c r="BF107"/>
  <c r="BF110"/>
  <c r="BF100"/>
  <c r="BF109"/>
  <c r="BF106"/>
  <c r="BF103"/>
  <c r="BF102"/>
  <c r="BF99"/>
  <c r="BF96"/>
  <c r="BF104"/>
  <c r="BF97"/>
  <c r="BF101"/>
  <c r="BF98"/>
  <c r="BF95"/>
  <c r="BF93"/>
  <c r="BF88"/>
  <c r="BF94"/>
  <c r="BF92"/>
  <c r="BF90"/>
  <c r="BF91"/>
  <c r="BF84"/>
  <c r="BF86"/>
  <c r="BF80"/>
  <c r="BF74"/>
  <c r="BF89"/>
  <c r="BF87"/>
  <c r="BF81"/>
  <c r="BF75"/>
  <c r="BF83"/>
  <c r="BF77"/>
  <c r="BF78"/>
  <c r="BF73"/>
  <c r="BF67"/>
  <c r="BF79"/>
  <c r="BF69"/>
  <c r="BF85"/>
  <c r="BF71"/>
  <c r="BF76"/>
  <c r="BF72"/>
  <c r="BF66"/>
  <c r="BF82"/>
  <c r="BF59"/>
  <c r="BF53"/>
  <c r="BF64"/>
  <c r="BF63"/>
  <c r="BF60"/>
  <c r="BF54"/>
  <c r="BF70"/>
  <c r="BF61"/>
  <c r="BF55"/>
  <c r="BF65"/>
  <c r="BF57"/>
  <c r="BF51"/>
  <c r="BF62"/>
  <c r="BF48"/>
  <c r="BF42"/>
  <c r="BF68"/>
  <c r="BF49"/>
  <c r="BF43"/>
  <c r="BF56"/>
  <c r="BF52"/>
  <c r="BF45"/>
  <c r="BF39"/>
  <c r="BF33"/>
  <c r="BF27"/>
  <c r="BF44"/>
  <c r="BF34"/>
  <c r="BF46"/>
  <c r="BF41"/>
  <c r="BF40"/>
  <c r="BF35"/>
  <c r="BF47"/>
  <c r="BF36"/>
  <c r="BF58"/>
  <c r="BF21"/>
  <c r="BF15"/>
  <c r="BF50"/>
  <c r="BF31"/>
  <c r="BF30"/>
  <c r="BF23"/>
  <c r="BF38"/>
  <c r="BF29"/>
  <c r="BF24"/>
  <c r="BF37"/>
  <c r="BF28"/>
  <c r="BF25"/>
  <c r="BF19"/>
  <c r="BF20"/>
  <c r="BF17"/>
  <c r="BF16"/>
  <c r="BF26"/>
  <c r="BF9"/>
  <c r="BF22"/>
  <c r="BF18"/>
  <c r="BF10"/>
  <c r="BF14"/>
  <c r="BF11"/>
  <c r="BF32"/>
  <c r="BF12"/>
  <c r="BF13"/>
  <c r="BF7"/>
  <c r="BF8"/>
  <c r="BF3"/>
  <c r="BF4" s="1"/>
  <c r="BH2" l="1"/>
  <c r="BG109"/>
  <c r="BG103"/>
  <c r="BG106"/>
  <c r="BG105"/>
  <c r="BG100"/>
  <c r="BG108"/>
  <c r="BG102"/>
  <c r="BG110"/>
  <c r="BG98"/>
  <c r="BG111"/>
  <c r="BG101"/>
  <c r="BG107"/>
  <c r="BG104"/>
  <c r="BG97"/>
  <c r="BG92"/>
  <c r="BG96"/>
  <c r="BG99"/>
  <c r="BG94"/>
  <c r="BG89"/>
  <c r="BG95"/>
  <c r="BG91"/>
  <c r="BG93"/>
  <c r="BG88"/>
  <c r="BG85"/>
  <c r="BG79"/>
  <c r="BG87"/>
  <c r="BG81"/>
  <c r="BG75"/>
  <c r="BG90"/>
  <c r="BG82"/>
  <c r="BG76"/>
  <c r="BG84"/>
  <c r="BG78"/>
  <c r="BG80"/>
  <c r="BG68"/>
  <c r="BG86"/>
  <c r="BG70"/>
  <c r="BG64"/>
  <c r="BG74"/>
  <c r="BG72"/>
  <c r="BG66"/>
  <c r="BG77"/>
  <c r="BG73"/>
  <c r="BG67"/>
  <c r="BG83"/>
  <c r="BG71"/>
  <c r="BG63"/>
  <c r="BG60"/>
  <c r="BG54"/>
  <c r="BG61"/>
  <c r="BG55"/>
  <c r="BG62"/>
  <c r="BG56"/>
  <c r="BG58"/>
  <c r="BG52"/>
  <c r="BG65"/>
  <c r="BG69"/>
  <c r="BG57"/>
  <c r="BG49"/>
  <c r="BG43"/>
  <c r="BG53"/>
  <c r="BG50"/>
  <c r="BG44"/>
  <c r="BG59"/>
  <c r="BG46"/>
  <c r="BG42"/>
  <c r="BG34"/>
  <c r="BG28"/>
  <c r="BG45"/>
  <c r="BG41"/>
  <c r="BG40"/>
  <c r="BG35"/>
  <c r="BG47"/>
  <c r="BG36"/>
  <c r="BG51"/>
  <c r="BG48"/>
  <c r="BG37"/>
  <c r="BG31"/>
  <c r="BG32"/>
  <c r="BG22"/>
  <c r="BG16"/>
  <c r="BG39"/>
  <c r="BG38"/>
  <c r="BG29"/>
  <c r="BG24"/>
  <c r="BG25"/>
  <c r="BG19"/>
  <c r="BG26"/>
  <c r="BG20"/>
  <c r="BG33"/>
  <c r="BG30"/>
  <c r="BG23"/>
  <c r="BG27"/>
  <c r="BG18"/>
  <c r="BG15"/>
  <c r="BG10"/>
  <c r="BG14"/>
  <c r="BG11"/>
  <c r="BG21"/>
  <c r="BG12"/>
  <c r="BG17"/>
  <c r="BG13"/>
  <c r="BG7"/>
  <c r="BG8"/>
  <c r="BG9"/>
  <c r="BG3"/>
  <c r="BG4" s="1"/>
  <c r="BI2" l="1"/>
  <c r="BH110"/>
  <c r="BH104"/>
  <c r="BH107"/>
  <c r="BH103"/>
  <c r="BH101"/>
  <c r="BH106"/>
  <c r="BH102"/>
  <c r="BH99"/>
  <c r="BH111"/>
  <c r="BH108"/>
  <c r="BH109"/>
  <c r="BH98"/>
  <c r="BH96"/>
  <c r="BH93"/>
  <c r="BH95"/>
  <c r="BH105"/>
  <c r="BH92"/>
  <c r="BH90"/>
  <c r="BH100"/>
  <c r="BH97"/>
  <c r="BH91"/>
  <c r="BH94"/>
  <c r="BH86"/>
  <c r="BH80"/>
  <c r="BH89"/>
  <c r="BH82"/>
  <c r="BH76"/>
  <c r="BH83"/>
  <c r="BH77"/>
  <c r="BH88"/>
  <c r="BH85"/>
  <c r="BH79"/>
  <c r="BH87"/>
  <c r="BH69"/>
  <c r="BH63"/>
  <c r="BH71"/>
  <c r="BH65"/>
  <c r="BH81"/>
  <c r="BH75"/>
  <c r="BH73"/>
  <c r="BH67"/>
  <c r="BH84"/>
  <c r="BH78"/>
  <c r="BH68"/>
  <c r="BH74"/>
  <c r="BH64"/>
  <c r="BH61"/>
  <c r="BH55"/>
  <c r="BH70"/>
  <c r="BH62"/>
  <c r="BH56"/>
  <c r="BH66"/>
  <c r="BH57"/>
  <c r="BH72"/>
  <c r="BH59"/>
  <c r="BH53"/>
  <c r="BH50"/>
  <c r="BH44"/>
  <c r="BH60"/>
  <c r="BH45"/>
  <c r="BH52"/>
  <c r="BH51"/>
  <c r="BH47"/>
  <c r="BH41"/>
  <c r="BH54"/>
  <c r="BH43"/>
  <c r="BH40"/>
  <c r="BH35"/>
  <c r="BH29"/>
  <c r="BH46"/>
  <c r="BH36"/>
  <c r="BH48"/>
  <c r="BH37"/>
  <c r="BH31"/>
  <c r="BH58"/>
  <c r="BH49"/>
  <c r="BH38"/>
  <c r="BH32"/>
  <c r="BH39"/>
  <c r="BH30"/>
  <c r="BH23"/>
  <c r="BH17"/>
  <c r="BH25"/>
  <c r="BH19"/>
  <c r="BH42"/>
  <c r="BH34"/>
  <c r="BH28"/>
  <c r="BH26"/>
  <c r="BH20"/>
  <c r="BH33"/>
  <c r="BH27"/>
  <c r="BH21"/>
  <c r="BH10"/>
  <c r="BH18"/>
  <c r="BH15"/>
  <c r="BH22"/>
  <c r="BH14"/>
  <c r="BH11"/>
  <c r="BH12"/>
  <c r="BH13"/>
  <c r="BH7"/>
  <c r="BH24"/>
  <c r="BH8"/>
  <c r="BH16"/>
  <c r="BH9"/>
  <c r="BH3"/>
  <c r="BH4" s="1"/>
  <c r="BJ2" l="1"/>
  <c r="BI111"/>
  <c r="BI105"/>
  <c r="BI108"/>
  <c r="BI110"/>
  <c r="BI102"/>
  <c r="BI104"/>
  <c r="BI107"/>
  <c r="BI103"/>
  <c r="BI101"/>
  <c r="BI100"/>
  <c r="BI109"/>
  <c r="BI95"/>
  <c r="BI94"/>
  <c r="BI99"/>
  <c r="BI97"/>
  <c r="BI91"/>
  <c r="BI96"/>
  <c r="BI106"/>
  <c r="BI92"/>
  <c r="BI90"/>
  <c r="BI98"/>
  <c r="BI87"/>
  <c r="BI81"/>
  <c r="BI83"/>
  <c r="BI77"/>
  <c r="BI84"/>
  <c r="BI78"/>
  <c r="BI93"/>
  <c r="BI86"/>
  <c r="BI80"/>
  <c r="BI74"/>
  <c r="BI70"/>
  <c r="BI64"/>
  <c r="BI89"/>
  <c r="BI82"/>
  <c r="BI72"/>
  <c r="BI66"/>
  <c r="BI76"/>
  <c r="BI68"/>
  <c r="BI88"/>
  <c r="BI69"/>
  <c r="BI71"/>
  <c r="BI67"/>
  <c r="BI62"/>
  <c r="BI56"/>
  <c r="BI79"/>
  <c r="BI57"/>
  <c r="BI75"/>
  <c r="BI73"/>
  <c r="BI65"/>
  <c r="BI58"/>
  <c r="BI85"/>
  <c r="BI60"/>
  <c r="BI54"/>
  <c r="BI53"/>
  <c r="BI45"/>
  <c r="BI52"/>
  <c r="BI46"/>
  <c r="BI59"/>
  <c r="BI51"/>
  <c r="BI63"/>
  <c r="BI55"/>
  <c r="BI48"/>
  <c r="BI42"/>
  <c r="BI44"/>
  <c r="BI41"/>
  <c r="BI36"/>
  <c r="BI30"/>
  <c r="BI47"/>
  <c r="BI37"/>
  <c r="BI31"/>
  <c r="BI49"/>
  <c r="BI38"/>
  <c r="BI32"/>
  <c r="BI61"/>
  <c r="BI50"/>
  <c r="BI39"/>
  <c r="BI33"/>
  <c r="BI24"/>
  <c r="BI18"/>
  <c r="BI35"/>
  <c r="BI34"/>
  <c r="BI28"/>
  <c r="BI26"/>
  <c r="BI20"/>
  <c r="BI27"/>
  <c r="BI21"/>
  <c r="BI22"/>
  <c r="BI23"/>
  <c r="BI15"/>
  <c r="BI19"/>
  <c r="BI14"/>
  <c r="BI11"/>
  <c r="BI43"/>
  <c r="BI40"/>
  <c r="BI12"/>
  <c r="BI25"/>
  <c r="BI13"/>
  <c r="BI7"/>
  <c r="BI17"/>
  <c r="BI8"/>
  <c r="BI29"/>
  <c r="BI16"/>
  <c r="BI9"/>
  <c r="BI10"/>
  <c r="BI3"/>
  <c r="BI4" s="1"/>
  <c r="BK2" l="1"/>
  <c r="BJ106"/>
  <c r="BJ109"/>
  <c r="BJ103"/>
  <c r="BJ108"/>
  <c r="BJ111"/>
  <c r="BJ104"/>
  <c r="BJ100"/>
  <c r="BJ105"/>
  <c r="BJ94"/>
  <c r="BJ101"/>
  <c r="BJ110"/>
  <c r="BJ102"/>
  <c r="BJ107"/>
  <c r="BJ97"/>
  <c r="BJ96"/>
  <c r="BJ95"/>
  <c r="BJ98"/>
  <c r="BJ93"/>
  <c r="BJ99"/>
  <c r="BJ91"/>
  <c r="BJ89"/>
  <c r="BJ82"/>
  <c r="BJ90"/>
  <c r="BJ84"/>
  <c r="BJ78"/>
  <c r="BJ88"/>
  <c r="BJ85"/>
  <c r="BJ79"/>
  <c r="BJ87"/>
  <c r="BJ81"/>
  <c r="BJ75"/>
  <c r="BJ92"/>
  <c r="BJ83"/>
  <c r="BJ71"/>
  <c r="BJ65"/>
  <c r="BJ74"/>
  <c r="BJ73"/>
  <c r="BJ67"/>
  <c r="BJ77"/>
  <c r="BJ69"/>
  <c r="BJ80"/>
  <c r="BJ70"/>
  <c r="BJ57"/>
  <c r="BJ66"/>
  <c r="BJ58"/>
  <c r="BJ59"/>
  <c r="BJ53"/>
  <c r="BJ76"/>
  <c r="BJ68"/>
  <c r="BJ63"/>
  <c r="BJ61"/>
  <c r="BJ55"/>
  <c r="BJ60"/>
  <c r="BJ52"/>
  <c r="BJ46"/>
  <c r="BJ40"/>
  <c r="BJ56"/>
  <c r="BJ51"/>
  <c r="BJ47"/>
  <c r="BJ86"/>
  <c r="BJ62"/>
  <c r="BJ49"/>
  <c r="BJ43"/>
  <c r="BJ54"/>
  <c r="BJ64"/>
  <c r="BJ45"/>
  <c r="BJ37"/>
  <c r="BJ31"/>
  <c r="BJ48"/>
  <c r="BJ38"/>
  <c r="BJ32"/>
  <c r="BJ50"/>
  <c r="BJ39"/>
  <c r="BJ33"/>
  <c r="BJ72"/>
  <c r="BJ34"/>
  <c r="BJ35"/>
  <c r="BJ29"/>
  <c r="BJ25"/>
  <c r="BJ19"/>
  <c r="BJ44"/>
  <c r="BJ41"/>
  <c r="BJ42"/>
  <c r="BJ27"/>
  <c r="BJ21"/>
  <c r="BJ22"/>
  <c r="BJ23"/>
  <c r="BJ30"/>
  <c r="BJ18"/>
  <c r="BJ11"/>
  <c r="BJ26"/>
  <c r="BJ12"/>
  <c r="BJ13"/>
  <c r="BJ7"/>
  <c r="BJ36"/>
  <c r="BJ28"/>
  <c r="BJ17"/>
  <c r="BJ8"/>
  <c r="BJ24"/>
  <c r="BJ16"/>
  <c r="BJ9"/>
  <c r="BJ20"/>
  <c r="BJ15"/>
  <c r="BJ10"/>
  <c r="BJ14"/>
  <c r="BJ3"/>
  <c r="BJ4" s="1"/>
  <c r="BL2" l="1"/>
  <c r="BK107"/>
  <c r="BK110"/>
  <c r="BK104"/>
  <c r="BK106"/>
  <c r="BK109"/>
  <c r="BK108"/>
  <c r="BK105"/>
  <c r="BK99"/>
  <c r="BK102"/>
  <c r="BK101"/>
  <c r="BK95"/>
  <c r="BK103"/>
  <c r="BK100"/>
  <c r="BK94"/>
  <c r="BK98"/>
  <c r="BK96"/>
  <c r="BK111"/>
  <c r="BK93"/>
  <c r="BK89"/>
  <c r="BK92"/>
  <c r="BK97"/>
  <c r="BK83"/>
  <c r="BK88"/>
  <c r="BK85"/>
  <c r="BK79"/>
  <c r="BK91"/>
  <c r="BK86"/>
  <c r="BK80"/>
  <c r="BK74"/>
  <c r="BK82"/>
  <c r="BK76"/>
  <c r="BK72"/>
  <c r="BK66"/>
  <c r="BK90"/>
  <c r="BK75"/>
  <c r="BK68"/>
  <c r="BK84"/>
  <c r="BK78"/>
  <c r="BK70"/>
  <c r="BK87"/>
  <c r="BK71"/>
  <c r="BK81"/>
  <c r="BK77"/>
  <c r="BK58"/>
  <c r="BK73"/>
  <c r="BK65"/>
  <c r="BK59"/>
  <c r="BK53"/>
  <c r="BK69"/>
  <c r="BK60"/>
  <c r="BK54"/>
  <c r="BK64"/>
  <c r="BK62"/>
  <c r="BK56"/>
  <c r="BK61"/>
  <c r="BK51"/>
  <c r="BK47"/>
  <c r="BK41"/>
  <c r="BK67"/>
  <c r="BK48"/>
  <c r="BK42"/>
  <c r="BK63"/>
  <c r="BK55"/>
  <c r="BK50"/>
  <c r="BK44"/>
  <c r="BK46"/>
  <c r="BK38"/>
  <c r="BK32"/>
  <c r="BK49"/>
  <c r="BK39"/>
  <c r="BK33"/>
  <c r="BK34"/>
  <c r="BK35"/>
  <c r="BK28"/>
  <c r="BK26"/>
  <c r="BK20"/>
  <c r="BK14"/>
  <c r="BK57"/>
  <c r="BK52"/>
  <c r="BK22"/>
  <c r="BK45"/>
  <c r="BK37"/>
  <c r="BK23"/>
  <c r="BK43"/>
  <c r="BK40"/>
  <c r="BK36"/>
  <c r="BK30"/>
  <c r="BK24"/>
  <c r="BK18"/>
  <c r="BK19"/>
  <c r="BK7"/>
  <c r="BK27"/>
  <c r="BK13"/>
  <c r="BK25"/>
  <c r="BK17"/>
  <c r="BK8"/>
  <c r="BK21"/>
  <c r="BK16"/>
  <c r="BK9"/>
  <c r="BK29"/>
  <c r="BK15"/>
  <c r="BK10"/>
  <c r="BK31"/>
  <c r="BK11"/>
  <c r="BK12"/>
  <c r="BK3"/>
  <c r="BK4" s="1"/>
  <c r="BM2" l="1"/>
  <c r="BL108"/>
  <c r="BL111"/>
  <c r="BL105"/>
  <c r="BL104"/>
  <c r="BL107"/>
  <c r="BL101"/>
  <c r="BL109"/>
  <c r="BL97"/>
  <c r="BL102"/>
  <c r="BL110"/>
  <c r="BL106"/>
  <c r="BL103"/>
  <c r="BL100"/>
  <c r="BL98"/>
  <c r="BL96"/>
  <c r="BL91"/>
  <c r="BL99"/>
  <c r="BL95"/>
  <c r="BL88"/>
  <c r="BL93"/>
  <c r="BL92"/>
  <c r="BL90"/>
  <c r="BL84"/>
  <c r="BL86"/>
  <c r="BL80"/>
  <c r="BL74"/>
  <c r="BL87"/>
  <c r="BL81"/>
  <c r="BL75"/>
  <c r="BL89"/>
  <c r="BL83"/>
  <c r="BL77"/>
  <c r="BL79"/>
  <c r="BL73"/>
  <c r="BL67"/>
  <c r="BL85"/>
  <c r="BL76"/>
  <c r="BL69"/>
  <c r="BL71"/>
  <c r="BL65"/>
  <c r="BL72"/>
  <c r="BL66"/>
  <c r="BL82"/>
  <c r="BL70"/>
  <c r="BL59"/>
  <c r="BL53"/>
  <c r="BL94"/>
  <c r="BL60"/>
  <c r="BL54"/>
  <c r="BL78"/>
  <c r="BL63"/>
  <c r="BL61"/>
  <c r="BL55"/>
  <c r="BL57"/>
  <c r="BL51"/>
  <c r="BL64"/>
  <c r="BL68"/>
  <c r="BL56"/>
  <c r="BL48"/>
  <c r="BL42"/>
  <c r="BL49"/>
  <c r="BL43"/>
  <c r="BL62"/>
  <c r="BL58"/>
  <c r="BL45"/>
  <c r="BL47"/>
  <c r="BL39"/>
  <c r="BL33"/>
  <c r="BL27"/>
  <c r="BL50"/>
  <c r="BL34"/>
  <c r="BL35"/>
  <c r="BL52"/>
  <c r="BL40"/>
  <c r="BL36"/>
  <c r="BL44"/>
  <c r="BL41"/>
  <c r="BL31"/>
  <c r="BL21"/>
  <c r="BL15"/>
  <c r="BL38"/>
  <c r="BL37"/>
  <c r="BL23"/>
  <c r="BL30"/>
  <c r="BL24"/>
  <c r="BL29"/>
  <c r="BL25"/>
  <c r="BL19"/>
  <c r="BL26"/>
  <c r="BL13"/>
  <c r="BL7"/>
  <c r="BL22"/>
  <c r="BL17"/>
  <c r="BL8"/>
  <c r="BL28"/>
  <c r="BL16"/>
  <c r="BL9"/>
  <c r="BL46"/>
  <c r="BL10"/>
  <c r="BL32"/>
  <c r="BL20"/>
  <c r="BL11"/>
  <c r="BL18"/>
  <c r="BL14"/>
  <c r="BL12"/>
  <c r="BL3"/>
  <c r="BL4" s="1"/>
  <c r="BN2" l="1"/>
  <c r="BM109"/>
  <c r="BM103"/>
  <c r="BM106"/>
  <c r="BM111"/>
  <c r="BM100"/>
  <c r="BM105"/>
  <c r="BM102"/>
  <c r="BM101"/>
  <c r="BM98"/>
  <c r="BM110"/>
  <c r="BM107"/>
  <c r="BM108"/>
  <c r="BM99"/>
  <c r="BM92"/>
  <c r="BM97"/>
  <c r="BM95"/>
  <c r="BM104"/>
  <c r="BM93"/>
  <c r="BM89"/>
  <c r="BM94"/>
  <c r="BM91"/>
  <c r="BM96"/>
  <c r="BM90"/>
  <c r="BM85"/>
  <c r="BM79"/>
  <c r="BM87"/>
  <c r="BM81"/>
  <c r="BM75"/>
  <c r="BM82"/>
  <c r="BM76"/>
  <c r="BM84"/>
  <c r="BM78"/>
  <c r="BM86"/>
  <c r="BM68"/>
  <c r="BM77"/>
  <c r="BM70"/>
  <c r="BM64"/>
  <c r="BM88"/>
  <c r="BM80"/>
  <c r="BM72"/>
  <c r="BM66"/>
  <c r="BM83"/>
  <c r="BM73"/>
  <c r="BM67"/>
  <c r="BM74"/>
  <c r="BM65"/>
  <c r="BM60"/>
  <c r="BM54"/>
  <c r="BM69"/>
  <c r="BM63"/>
  <c r="BM61"/>
  <c r="BM55"/>
  <c r="BM62"/>
  <c r="BM56"/>
  <c r="BM71"/>
  <c r="BM58"/>
  <c r="BM52"/>
  <c r="BM49"/>
  <c r="BM43"/>
  <c r="BM59"/>
  <c r="BM50"/>
  <c r="BM44"/>
  <c r="BM46"/>
  <c r="BM53"/>
  <c r="BM48"/>
  <c r="BM34"/>
  <c r="BM28"/>
  <c r="BM35"/>
  <c r="BM51"/>
  <c r="BM40"/>
  <c r="BM36"/>
  <c r="BM30"/>
  <c r="BM57"/>
  <c r="BM42"/>
  <c r="BM41"/>
  <c r="BM37"/>
  <c r="BM31"/>
  <c r="BM38"/>
  <c r="BM27"/>
  <c r="BM22"/>
  <c r="BM16"/>
  <c r="BM47"/>
  <c r="BM45"/>
  <c r="BM24"/>
  <c r="BM18"/>
  <c r="BM33"/>
  <c r="BM29"/>
  <c r="BM25"/>
  <c r="BM19"/>
  <c r="BM32"/>
  <c r="BM26"/>
  <c r="BM20"/>
  <c r="BM17"/>
  <c r="BM8"/>
  <c r="BM21"/>
  <c r="BM10"/>
  <c r="BM15"/>
  <c r="BM11"/>
  <c r="BM9"/>
  <c r="BM14"/>
  <c r="BM12"/>
  <c r="BM39"/>
  <c r="BM23"/>
  <c r="BM13"/>
  <c r="BM7"/>
  <c r="BM3"/>
  <c r="BM4" s="1"/>
  <c r="BO2" l="1"/>
  <c r="BN110"/>
  <c r="BN104"/>
  <c r="BN107"/>
  <c r="BN109"/>
  <c r="BN101"/>
  <c r="BN103"/>
  <c r="BN106"/>
  <c r="BN100"/>
  <c r="BN99"/>
  <c r="BN111"/>
  <c r="BN108"/>
  <c r="BN97"/>
  <c r="BN93"/>
  <c r="BN96"/>
  <c r="BN90"/>
  <c r="BN92"/>
  <c r="BN105"/>
  <c r="BN98"/>
  <c r="BN94"/>
  <c r="BN91"/>
  <c r="BN95"/>
  <c r="BN88"/>
  <c r="BN86"/>
  <c r="BN80"/>
  <c r="BN82"/>
  <c r="BN76"/>
  <c r="BN83"/>
  <c r="BN77"/>
  <c r="BN102"/>
  <c r="BN85"/>
  <c r="BN79"/>
  <c r="BN74"/>
  <c r="BN69"/>
  <c r="BN63"/>
  <c r="BN81"/>
  <c r="BN78"/>
  <c r="BN71"/>
  <c r="BN65"/>
  <c r="BN87"/>
  <c r="BN73"/>
  <c r="BN67"/>
  <c r="BN68"/>
  <c r="BN70"/>
  <c r="BN66"/>
  <c r="BN61"/>
  <c r="BN55"/>
  <c r="BN75"/>
  <c r="BN62"/>
  <c r="BN56"/>
  <c r="BN72"/>
  <c r="BN64"/>
  <c r="BN57"/>
  <c r="BN84"/>
  <c r="BN59"/>
  <c r="BN53"/>
  <c r="BN50"/>
  <c r="BN44"/>
  <c r="BN45"/>
  <c r="BN58"/>
  <c r="BN54"/>
  <c r="BN52"/>
  <c r="BN47"/>
  <c r="BN41"/>
  <c r="BN89"/>
  <c r="BN49"/>
  <c r="BN35"/>
  <c r="BN29"/>
  <c r="BN51"/>
  <c r="BN40"/>
  <c r="BN36"/>
  <c r="BN30"/>
  <c r="BN60"/>
  <c r="BN42"/>
  <c r="BN37"/>
  <c r="BN31"/>
  <c r="BN43"/>
  <c r="BN38"/>
  <c r="BN32"/>
  <c r="BN23"/>
  <c r="BN17"/>
  <c r="BN34"/>
  <c r="BN33"/>
  <c r="BN25"/>
  <c r="BN19"/>
  <c r="BN48"/>
  <c r="BN26"/>
  <c r="BN20"/>
  <c r="BN46"/>
  <c r="BN39"/>
  <c r="BN28"/>
  <c r="BN21"/>
  <c r="BN27"/>
  <c r="BN22"/>
  <c r="BN16"/>
  <c r="BN15"/>
  <c r="BN11"/>
  <c r="BN24"/>
  <c r="BN14"/>
  <c r="BN12"/>
  <c r="BN18"/>
  <c r="BN13"/>
  <c r="BN7"/>
  <c r="BN8"/>
  <c r="BN9"/>
  <c r="BN10"/>
  <c r="BN3"/>
  <c r="BN4" s="1"/>
  <c r="BP2" l="1"/>
  <c r="BO111"/>
  <c r="BO105"/>
  <c r="BO108"/>
  <c r="BO107"/>
  <c r="BO102"/>
  <c r="BO110"/>
  <c r="BO103"/>
  <c r="BO104"/>
  <c r="BO99"/>
  <c r="BO109"/>
  <c r="BO101"/>
  <c r="BO97"/>
  <c r="BO96"/>
  <c r="BO106"/>
  <c r="BO98"/>
  <c r="BO95"/>
  <c r="BO100"/>
  <c r="BO92"/>
  <c r="BO94"/>
  <c r="BO91"/>
  <c r="BO93"/>
  <c r="BO90"/>
  <c r="BO87"/>
  <c r="BO81"/>
  <c r="BO83"/>
  <c r="BO77"/>
  <c r="BO89"/>
  <c r="BO84"/>
  <c r="BO78"/>
  <c r="BO88"/>
  <c r="BO86"/>
  <c r="BO80"/>
  <c r="BO74"/>
  <c r="BO82"/>
  <c r="BO75"/>
  <c r="BO70"/>
  <c r="BO64"/>
  <c r="BO72"/>
  <c r="BO66"/>
  <c r="BO68"/>
  <c r="BO79"/>
  <c r="BO69"/>
  <c r="BO73"/>
  <c r="BO63"/>
  <c r="BO62"/>
  <c r="BO56"/>
  <c r="BO57"/>
  <c r="BO58"/>
  <c r="BO67"/>
  <c r="BO60"/>
  <c r="BO54"/>
  <c r="BO59"/>
  <c r="BO45"/>
  <c r="BO55"/>
  <c r="BO46"/>
  <c r="BO76"/>
  <c r="BO71"/>
  <c r="BO52"/>
  <c r="BO85"/>
  <c r="BO65"/>
  <c r="BO61"/>
  <c r="BO51"/>
  <c r="BO48"/>
  <c r="BO42"/>
  <c r="BO53"/>
  <c r="BO50"/>
  <c r="BO40"/>
  <c r="BO36"/>
  <c r="BO30"/>
  <c r="BO37"/>
  <c r="BO31"/>
  <c r="BO43"/>
  <c r="BO41"/>
  <c r="BO38"/>
  <c r="BO32"/>
  <c r="BO44"/>
  <c r="BO39"/>
  <c r="BO33"/>
  <c r="BO47"/>
  <c r="BO34"/>
  <c r="BO24"/>
  <c r="BO18"/>
  <c r="BO29"/>
  <c r="BO26"/>
  <c r="BO20"/>
  <c r="BO28"/>
  <c r="BO21"/>
  <c r="BO27"/>
  <c r="BO22"/>
  <c r="BO16"/>
  <c r="BO10"/>
  <c r="BO25"/>
  <c r="BO15"/>
  <c r="BO11"/>
  <c r="BO14"/>
  <c r="BO12"/>
  <c r="BO13"/>
  <c r="BO7"/>
  <c r="BO49"/>
  <c r="BO23"/>
  <c r="BO8"/>
  <c r="BO19"/>
  <c r="BO17"/>
  <c r="BO9"/>
  <c r="BO35"/>
  <c r="BO3"/>
  <c r="BO4" s="1"/>
  <c r="BQ2" l="1"/>
  <c r="BP106"/>
  <c r="BP109"/>
  <c r="BP103"/>
  <c r="BP105"/>
  <c r="BP108"/>
  <c r="BP111"/>
  <c r="BP107"/>
  <c r="BP104"/>
  <c r="BP101"/>
  <c r="BP100"/>
  <c r="BP94"/>
  <c r="BP99"/>
  <c r="BP98"/>
  <c r="BP95"/>
  <c r="BP91"/>
  <c r="BP102"/>
  <c r="BP92"/>
  <c r="BP110"/>
  <c r="BP82"/>
  <c r="BP89"/>
  <c r="BP84"/>
  <c r="BP78"/>
  <c r="BP97"/>
  <c r="BP85"/>
  <c r="BP79"/>
  <c r="BP90"/>
  <c r="BP87"/>
  <c r="BP81"/>
  <c r="BP75"/>
  <c r="BP76"/>
  <c r="BP71"/>
  <c r="BP65"/>
  <c r="BP73"/>
  <c r="BP67"/>
  <c r="BP96"/>
  <c r="BP83"/>
  <c r="BP69"/>
  <c r="BP86"/>
  <c r="BP74"/>
  <c r="BP70"/>
  <c r="BP77"/>
  <c r="BP80"/>
  <c r="BP57"/>
  <c r="BP72"/>
  <c r="BP64"/>
  <c r="BP58"/>
  <c r="BP93"/>
  <c r="BP88"/>
  <c r="BP68"/>
  <c r="BP59"/>
  <c r="BP53"/>
  <c r="BP61"/>
  <c r="BP55"/>
  <c r="BP46"/>
  <c r="BP40"/>
  <c r="BP66"/>
  <c r="BP63"/>
  <c r="BP62"/>
  <c r="BP52"/>
  <c r="BP47"/>
  <c r="BP54"/>
  <c r="BP51"/>
  <c r="BP49"/>
  <c r="BP43"/>
  <c r="BP37"/>
  <c r="BP31"/>
  <c r="BP60"/>
  <c r="BP42"/>
  <c r="BP41"/>
  <c r="BP38"/>
  <c r="BP32"/>
  <c r="BP44"/>
  <c r="BP39"/>
  <c r="BP33"/>
  <c r="BP45"/>
  <c r="BP34"/>
  <c r="BP25"/>
  <c r="BP19"/>
  <c r="BP50"/>
  <c r="BP56"/>
  <c r="BP48"/>
  <c r="BP30"/>
  <c r="BP28"/>
  <c r="BP21"/>
  <c r="BP36"/>
  <c r="BP27"/>
  <c r="BP22"/>
  <c r="BP35"/>
  <c r="BP23"/>
  <c r="BP14"/>
  <c r="BP12"/>
  <c r="BP24"/>
  <c r="BP13"/>
  <c r="BP7"/>
  <c r="BP29"/>
  <c r="BP20"/>
  <c r="BP18"/>
  <c r="BP8"/>
  <c r="BP17"/>
  <c r="BP9"/>
  <c r="BP26"/>
  <c r="BP16"/>
  <c r="BP10"/>
  <c r="BP15"/>
  <c r="BP11"/>
  <c r="BP3"/>
  <c r="BP4" s="1"/>
  <c r="BQ3" l="1"/>
  <c r="BQ4" s="1"/>
  <c r="BQ107"/>
  <c r="BQ110"/>
  <c r="BQ104"/>
  <c r="BQ103"/>
  <c r="BQ106"/>
  <c r="BQ108"/>
  <c r="BQ102"/>
  <c r="BQ101"/>
  <c r="BQ100"/>
  <c r="BQ99"/>
  <c r="BQ109"/>
  <c r="BQ105"/>
  <c r="BQ95"/>
  <c r="BQ94"/>
  <c r="BQ111"/>
  <c r="BQ98"/>
  <c r="BQ89"/>
  <c r="BQ97"/>
  <c r="BQ96"/>
  <c r="BQ93"/>
  <c r="BQ91"/>
  <c r="BQ92"/>
  <c r="BQ83"/>
  <c r="BQ85"/>
  <c r="BQ79"/>
  <c r="BQ88"/>
  <c r="BQ86"/>
  <c r="BQ80"/>
  <c r="BQ74"/>
  <c r="BQ82"/>
  <c r="BQ76"/>
  <c r="BQ77"/>
  <c r="BQ72"/>
  <c r="BQ66"/>
  <c r="BQ84"/>
  <c r="BQ68"/>
  <c r="BQ70"/>
  <c r="BQ75"/>
  <c r="BQ71"/>
  <c r="BQ90"/>
  <c r="BQ81"/>
  <c r="BQ73"/>
  <c r="BQ69"/>
  <c r="BQ64"/>
  <c r="BQ58"/>
  <c r="BQ78"/>
  <c r="BQ59"/>
  <c r="BQ53"/>
  <c r="BQ87"/>
  <c r="BQ60"/>
  <c r="BQ54"/>
  <c r="BQ65"/>
  <c r="BQ63"/>
  <c r="BQ62"/>
  <c r="BQ56"/>
  <c r="BQ67"/>
  <c r="BQ55"/>
  <c r="BQ52"/>
  <c r="BQ47"/>
  <c r="BQ41"/>
  <c r="BQ51"/>
  <c r="BQ48"/>
  <c r="BQ42"/>
  <c r="BQ61"/>
  <c r="BQ57"/>
  <c r="BQ50"/>
  <c r="BQ44"/>
  <c r="BQ38"/>
  <c r="BQ32"/>
  <c r="BQ43"/>
  <c r="BQ39"/>
  <c r="BQ33"/>
  <c r="BQ45"/>
  <c r="BQ34"/>
  <c r="BQ46"/>
  <c r="BQ35"/>
  <c r="BQ29"/>
  <c r="BQ26"/>
  <c r="BQ20"/>
  <c r="BQ14"/>
  <c r="BQ37"/>
  <c r="BQ36"/>
  <c r="BQ27"/>
  <c r="BQ22"/>
  <c r="BQ40"/>
  <c r="BQ23"/>
  <c r="BQ49"/>
  <c r="BQ24"/>
  <c r="BQ18"/>
  <c r="BQ25"/>
  <c r="BQ12"/>
  <c r="BQ28"/>
  <c r="BQ21"/>
  <c r="BQ13"/>
  <c r="BQ7"/>
  <c r="BQ8"/>
  <c r="BQ17"/>
  <c r="BQ9"/>
  <c r="BQ31"/>
  <c r="BQ19"/>
  <c r="BQ16"/>
  <c r="BQ10"/>
  <c r="BQ30"/>
  <c r="BQ15"/>
  <c r="BQ11"/>
</calcChain>
</file>

<file path=xl/connections.xml><?xml version="1.0" encoding="utf-8"?>
<connections xmlns="http://schemas.openxmlformats.org/spreadsheetml/2006/main">
  <connection id="1"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Gantt Chart.xlsx!activities" type="102" refreshedVersion="7" minRefreshableVersion="5">
    <extLst>
      <ext xmlns:x15="http://schemas.microsoft.com/office/spreadsheetml/2010/11/main" uri="{DE250136-89BD-433C-8126-D09CA5730AF9}">
        <x15:connection id="activities">
          <x15:rangePr sourceName="_xlcn.WorksheetConnection_GanttChart.xlsxactivities1"/>
        </x15:connection>
      </ext>
    </extLst>
  </connection>
  <connection id="3" name="WorksheetConnection_Gantt Chart.xlsx!people" type="102" refreshedVersion="7" minRefreshableVersion="5">
    <extLst>
      <ext xmlns:x15="http://schemas.microsoft.com/office/spreadsheetml/2010/11/main" uri="{DE250136-89BD-433C-8126-D09CA5730AF9}">
        <x15:connection id="people">
          <x15:rangePr sourceName="_xlcn.WorksheetConnection_GanttChart.xlsxpeople1"/>
        </x15:connection>
      </ext>
    </extLst>
  </connection>
</connections>
</file>

<file path=xl/sharedStrings.xml><?xml version="1.0" encoding="utf-8"?>
<sst xmlns="http://schemas.openxmlformats.org/spreadsheetml/2006/main" count="498" uniqueCount="160">
  <si>
    <t>People &amp; Task Data</t>
  </si>
  <si>
    <t>Person</t>
  </si>
  <si>
    <t>Team</t>
  </si>
  <si>
    <t>Activity</t>
  </si>
  <si>
    <t>Category</t>
  </si>
  <si>
    <t>Owner</t>
  </si>
  <si>
    <t>Start Date</t>
  </si>
  <si>
    <t>End Date</t>
  </si>
  <si>
    <t>% Done</t>
  </si>
  <si>
    <t>Bruce Wayne</t>
  </si>
  <si>
    <t>Baahu</t>
  </si>
  <si>
    <t>Act 001</t>
  </si>
  <si>
    <t>Design</t>
  </si>
  <si>
    <t>Barbara Gordon</t>
  </si>
  <si>
    <t>James Gordon</t>
  </si>
  <si>
    <t>Act 002</t>
  </si>
  <si>
    <t>Deployment</t>
  </si>
  <si>
    <t>Harley Quinn</t>
  </si>
  <si>
    <t>Alfred Pennyworth</t>
  </si>
  <si>
    <t>Act 003</t>
  </si>
  <si>
    <t>Requirements</t>
  </si>
  <si>
    <t>Richard Grayson</t>
  </si>
  <si>
    <t>Bane</t>
  </si>
  <si>
    <t>Act 004</t>
  </si>
  <si>
    <t>Selina Kyle</t>
  </si>
  <si>
    <t>Act 005</t>
  </si>
  <si>
    <t>Bhalla</t>
  </si>
  <si>
    <t>Act 006</t>
  </si>
  <si>
    <t>Act 007</t>
  </si>
  <si>
    <t>Development</t>
  </si>
  <si>
    <t>Act 008</t>
  </si>
  <si>
    <t>Testing</t>
  </si>
  <si>
    <t>Joker</t>
  </si>
  <si>
    <t>Act 009</t>
  </si>
  <si>
    <t>Lucius Fox</t>
  </si>
  <si>
    <t>Act 010</t>
  </si>
  <si>
    <t>Act 011</t>
  </si>
  <si>
    <t>Act 012</t>
  </si>
  <si>
    <t>Act 013</t>
  </si>
  <si>
    <t>Act 014</t>
  </si>
  <si>
    <t>Act 015</t>
  </si>
  <si>
    <t>Act 016</t>
  </si>
  <si>
    <t>Act 017</t>
  </si>
  <si>
    <t>Act 018</t>
  </si>
  <si>
    <t>Act 019</t>
  </si>
  <si>
    <t>Act 020</t>
  </si>
  <si>
    <t>Act 021</t>
  </si>
  <si>
    <t>Act 022</t>
  </si>
  <si>
    <t>Act 023</t>
  </si>
  <si>
    <t>Act 024</t>
  </si>
  <si>
    <t>Act 025</t>
  </si>
  <si>
    <t>Act 026</t>
  </si>
  <si>
    <t>Act 027</t>
  </si>
  <si>
    <t>Act 028</t>
  </si>
  <si>
    <t>Act 029</t>
  </si>
  <si>
    <t>Act 030</t>
  </si>
  <si>
    <t>Act 031</t>
  </si>
  <si>
    <t>Act 032</t>
  </si>
  <si>
    <t>Act 033</t>
  </si>
  <si>
    <t>Act 034</t>
  </si>
  <si>
    <t>Act 035</t>
  </si>
  <si>
    <t>Act 036</t>
  </si>
  <si>
    <t>Act 037</t>
  </si>
  <si>
    <t>Act 038</t>
  </si>
  <si>
    <t>Act 039</t>
  </si>
  <si>
    <t>Act 040</t>
  </si>
  <si>
    <t>Act 041</t>
  </si>
  <si>
    <t>Act 042</t>
  </si>
  <si>
    <t>Act 043</t>
  </si>
  <si>
    <t>Act 044</t>
  </si>
  <si>
    <t>Act 045</t>
  </si>
  <si>
    <t>Act 046</t>
  </si>
  <si>
    <t>Act 047</t>
  </si>
  <si>
    <t>Act 048</t>
  </si>
  <si>
    <t>Act 049</t>
  </si>
  <si>
    <t>Act 050</t>
  </si>
  <si>
    <t>Act 051</t>
  </si>
  <si>
    <t>Act 052</t>
  </si>
  <si>
    <t>Act 053</t>
  </si>
  <si>
    <t>Act 054</t>
  </si>
  <si>
    <t>Act 055</t>
  </si>
  <si>
    <t>Act 056</t>
  </si>
  <si>
    <t>Act 057</t>
  </si>
  <si>
    <t>Act 058</t>
  </si>
  <si>
    <t>Act 059</t>
  </si>
  <si>
    <t>Act 060</t>
  </si>
  <si>
    <t>Act 061</t>
  </si>
  <si>
    <t>Act 062</t>
  </si>
  <si>
    <t>Act 063</t>
  </si>
  <si>
    <t>Act 064</t>
  </si>
  <si>
    <t>Act 065</t>
  </si>
  <si>
    <t>Act 066</t>
  </si>
  <si>
    <t>Act 067</t>
  </si>
  <si>
    <t>Act 068</t>
  </si>
  <si>
    <t>Act 069</t>
  </si>
  <si>
    <t>Act 070</t>
  </si>
  <si>
    <t>Act 071</t>
  </si>
  <si>
    <t>Act 072</t>
  </si>
  <si>
    <t>Act 073</t>
  </si>
  <si>
    <t>Act 074</t>
  </si>
  <si>
    <t>Act 075</t>
  </si>
  <si>
    <t>Act 076</t>
  </si>
  <si>
    <t>Act 077</t>
  </si>
  <si>
    <t>Act 078</t>
  </si>
  <si>
    <t>Act 079</t>
  </si>
  <si>
    <t>Act 080</t>
  </si>
  <si>
    <t>Act 081</t>
  </si>
  <si>
    <t>Act 082</t>
  </si>
  <si>
    <t>Act 083</t>
  </si>
  <si>
    <t>Act 084</t>
  </si>
  <si>
    <t>Act 085</t>
  </si>
  <si>
    <t>Act 086</t>
  </si>
  <si>
    <t>Act 087</t>
  </si>
  <si>
    <t>Act 088</t>
  </si>
  <si>
    <t>Act 089</t>
  </si>
  <si>
    <t>Act 090</t>
  </si>
  <si>
    <t>Act 091</t>
  </si>
  <si>
    <t>Act 092</t>
  </si>
  <si>
    <t>Act 093</t>
  </si>
  <si>
    <t>Act 094</t>
  </si>
  <si>
    <t>Act 095</t>
  </si>
  <si>
    <t>Act 096</t>
  </si>
  <si>
    <t>Act 097</t>
  </si>
  <si>
    <t>Act 098</t>
  </si>
  <si>
    <t>Act 099</t>
  </si>
  <si>
    <t>Act 100</t>
  </si>
  <si>
    <t/>
  </si>
  <si>
    <t>High</t>
  </si>
  <si>
    <t>Broken template files</t>
  </si>
  <si>
    <t>Low</t>
  </si>
  <si>
    <t>Slow template files</t>
  </si>
  <si>
    <t>Missing expansion slots</t>
  </si>
  <si>
    <t>Broken expansion slots</t>
  </si>
  <si>
    <t>Closed expansion slots</t>
  </si>
  <si>
    <t>Closed monitoring meter</t>
  </si>
  <si>
    <t>Battery status screen are not working</t>
  </si>
  <si>
    <t>Missing template files</t>
  </si>
  <si>
    <t>Missing interaction effects</t>
  </si>
  <si>
    <t>User specifications is blended</t>
  </si>
  <si>
    <t>Keyboard scanner won't open up</t>
  </si>
  <si>
    <t>Closed template files</t>
  </si>
  <si>
    <t>Battery status screen not responding</t>
  </si>
  <si>
    <t>User specifications are not working</t>
  </si>
  <si>
    <t>Server email folder are not working</t>
  </si>
  <si>
    <t>Missing monitoring meter</t>
  </si>
  <si>
    <t>Keyboard scanner not responding</t>
  </si>
  <si>
    <t>Server email folder not responding</t>
  </si>
  <si>
    <t>Date Closed</t>
  </si>
  <si>
    <t>Date opened</t>
  </si>
  <si>
    <t>Priority</t>
  </si>
  <si>
    <t>Assigned to</t>
  </si>
  <si>
    <t>Issue</t>
  </si>
  <si>
    <t>Issue Tracker</t>
  </si>
  <si>
    <t>Min of Start Date</t>
  </si>
  <si>
    <t>Max of End Date</t>
  </si>
  <si>
    <t>Start</t>
  </si>
  <si>
    <t>End</t>
  </si>
  <si>
    <t>%</t>
  </si>
  <si>
    <t>Plan</t>
  </si>
  <si>
    <t>Gantt Chart</t>
  </si>
</sst>
</file>

<file path=xl/styles.xml><?xml version="1.0" encoding="utf-8"?>
<styleSheet xmlns="http://schemas.openxmlformats.org/spreadsheetml/2006/main">
  <numFmts count="4">
    <numFmt numFmtId="164" formatCode="d"/>
    <numFmt numFmtId="165" formatCode="mmmmm"/>
    <numFmt numFmtId="166" formatCode=";;;"/>
    <numFmt numFmtId="167" formatCode="[$-409]d\-mmm;@"/>
  </numFmts>
  <fonts count="8">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color theme="0"/>
      <name val="Calibri"/>
      <family val="2"/>
      <scheme val="minor"/>
    </font>
    <font>
      <b/>
      <sz val="12"/>
      <color theme="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3"/>
        <bgColor indexed="64"/>
      </patternFill>
    </fill>
  </fills>
  <borders count="4">
    <border>
      <left/>
      <right/>
      <top/>
      <bottom/>
      <diagonal/>
    </border>
    <border>
      <left/>
      <right/>
      <top style="thin">
        <color theme="0" tint="-0.24994659260841701"/>
      </top>
      <bottom style="thin">
        <color theme="0"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0" fillId="0" borderId="0" xfId="0" applyAlignment="1">
      <alignment horizontal="right"/>
    </xf>
    <xf numFmtId="15" fontId="0" fillId="0" borderId="0" xfId="0" applyNumberFormat="1" applyAlignment="1">
      <alignment horizontal="right"/>
    </xf>
    <xf numFmtId="9" fontId="0" fillId="0" borderId="0" xfId="1" applyFont="1"/>
    <xf numFmtId="15" fontId="0" fillId="0" borderId="0" xfId="0" applyNumberFormat="1"/>
    <xf numFmtId="0" fontId="0" fillId="0" borderId="0" xfId="0" pivotButton="1"/>
    <xf numFmtId="22" fontId="0" fillId="0" borderId="0" xfId="0" applyNumberFormat="1"/>
    <xf numFmtId="14" fontId="0" fillId="0" borderId="0" xfId="0" applyNumberFormat="1"/>
    <xf numFmtId="0" fontId="5" fillId="4" borderId="0" xfId="0" applyFont="1" applyFill="1"/>
    <xf numFmtId="0" fontId="3" fillId="0" borderId="0" xfId="0" applyFont="1" applyFill="1"/>
    <xf numFmtId="0" fontId="5" fillId="0" borderId="0" xfId="0" applyFont="1" applyFill="1"/>
    <xf numFmtId="0" fontId="0" fillId="0" borderId="1" xfId="0" applyBorder="1"/>
    <xf numFmtId="167" fontId="0" fillId="0" borderId="1" xfId="0" applyNumberFormat="1" applyBorder="1" applyAlignment="1">
      <alignment horizontal="left"/>
    </xf>
    <xf numFmtId="9" fontId="0" fillId="0" borderId="1" xfId="1" applyFont="1" applyBorder="1"/>
    <xf numFmtId="166" fontId="0" fillId="0" borderId="1" xfId="0" applyNumberFormat="1" applyBorder="1"/>
    <xf numFmtId="0" fontId="7" fillId="4" borderId="0" xfId="0" applyFont="1" applyFill="1"/>
    <xf numFmtId="0" fontId="4" fillId="0" borderId="1" xfId="0" applyFont="1" applyBorder="1"/>
    <xf numFmtId="164" fontId="6" fillId="4" borderId="0" xfId="0" applyNumberFormat="1" applyFont="1" applyFill="1" applyAlignment="1">
      <alignment horizontal="center" vertical="center"/>
    </xf>
    <xf numFmtId="165" fontId="6" fillId="4" borderId="0" xfId="0" applyNumberFormat="1" applyFont="1" applyFill="1" applyAlignment="1">
      <alignment horizontal="center" vertical="center"/>
    </xf>
    <xf numFmtId="0" fontId="4" fillId="0" borderId="2" xfId="0" applyFont="1" applyBorder="1"/>
    <xf numFmtId="14" fontId="0" fillId="3" borderId="3" xfId="0" applyNumberFormat="1" applyFill="1" applyBorder="1"/>
  </cellXfs>
  <cellStyles count="2">
    <cellStyle name="Normal" xfId="0" builtinId="0"/>
    <cellStyle name="Percent" xfId="1" builtinId="5"/>
  </cellStyles>
  <dxfs count="9">
    <dxf>
      <numFmt numFmtId="20" formatCode="d\-mmm\-yy"/>
    </dxf>
    <dxf>
      <numFmt numFmtId="20" formatCode="d\-mmm\-yy"/>
    </dxf>
    <dxf>
      <fill>
        <patternFill>
          <bgColor theme="7" tint="0.59996337778862885"/>
        </patternFill>
      </fill>
    </dxf>
    <dxf>
      <fill>
        <patternFill>
          <bgColor theme="3" tint="0.59996337778862885"/>
        </patternFill>
      </fill>
    </dxf>
    <dxf>
      <font>
        <b val="0"/>
        <i val="0"/>
        <strike val="0"/>
        <condense val="0"/>
        <extend val="0"/>
        <outline val="0"/>
        <shadow val="0"/>
        <u val="none"/>
        <vertAlign val="baseline"/>
        <sz val="11"/>
        <color theme="1"/>
        <name val="Calibri"/>
        <scheme val="minor"/>
      </font>
    </dxf>
    <dxf>
      <numFmt numFmtId="20" formatCode="d\-mmm\-yy"/>
      <alignment horizontal="right" vertical="bottom" textRotation="0" wrapText="0" indent="0" relativeIndent="255" justifyLastLine="0" shrinkToFit="0" readingOrder="0"/>
    </dxf>
    <dxf>
      <numFmt numFmtId="20" formatCode="d\-mmm\-yy"/>
      <alignment horizontal="right" vertical="bottom" textRotation="0" wrapText="0" indent="0" relativeIndent="255" justifyLastLine="0" shrinkToFit="0" readingOrder="0"/>
    </dxf>
    <dxf>
      <alignment horizontal="right" vertical="bottom" textRotation="0" wrapText="0" indent="0" relativeIndent="255"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rawings/_rels/drawing2.xml.rels><?xml version="1.0" encoding="UTF-8" standalone="yes"?>
<Relationships xmlns="http://schemas.openxmlformats.org/package/2006/relationships"><Relationship Id="rId3" Type="http://schemas.openxmlformats.org/officeDocument/2006/relationships/hyperlink" Target="https://chandoo.org/pmt/pmt-index-1.html" TargetMode="External"/><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2</xdr:row>
      <xdr:rowOff>0</xdr:rowOff>
    </xdr:from>
    <xdr:to>
      <xdr:col>2</xdr:col>
      <xdr:colOff>0</xdr:colOff>
      <xdr:row>8</xdr:row>
      <xdr:rowOff>0</xdr:rowOff>
    </xdr:to>
    <xdr:sp macro="" textlink="">
      <xdr:nvSpPr>
        <xdr:cNvPr id="2" name="Rectangle 1"/>
        <xdr:cNvSpPr>
          <a:spLocks noTextEdit="1"/>
        </xdr:cNvSpPr>
      </xdr:nvSpPr>
      <xdr:spPr>
        <a:xfrm>
          <a:off x="104775" y="914400"/>
          <a:ext cx="1114425" cy="1038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8</xdr:col>
      <xdr:colOff>0</xdr:colOff>
      <xdr:row>0</xdr:row>
      <xdr:rowOff>152482</xdr:rowOff>
    </xdr:from>
    <xdr:ext cx="2314908" cy="704766"/>
    <xdr:pic>
      <xdr:nvPicPr>
        <xdr:cNvPr id="2" name="Picture 1">
          <a:hlinkClick xmlns:r="http://schemas.openxmlformats.org/officeDocument/2006/relationships" r:id="rId1"/>
          <a:extLst>
            <a:ext uri="{FF2B5EF4-FFF2-40B4-BE49-F238E27FC236}">
              <a16:creationId xmlns:a16="http://schemas.microsoft.com/office/drawing/2014/main" xmlns="" id="{D603B38A-BDAF-4CBA-9508-00CDAF1784EB}"/>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xmlns="" val="0"/>
            </a:ext>
          </a:extLst>
        </a:blip>
        <a:srcRect l="-3057" t="-9662" r="-3057" b="-9662"/>
        <a:stretch/>
      </xdr:blipFill>
      <xdr:spPr>
        <a:xfrm>
          <a:off x="7048500" y="152482"/>
          <a:ext cx="2314908" cy="704766"/>
        </a:xfrm>
        <a:prstGeom prst="roundRect">
          <a:avLst>
            <a:gd name="adj" fmla="val 9910"/>
          </a:avLst>
        </a:prstGeom>
        <a:solidFill>
          <a:schemeClr val="bg1"/>
        </a:solidFill>
      </xdr:spPr>
    </xdr:pic>
    <xdr:clientData/>
  </xdr:oneCellAnchor>
  <xdr:twoCellAnchor>
    <xdr:from>
      <xdr:col>8</xdr:col>
      <xdr:colOff>0</xdr:colOff>
      <xdr:row>3</xdr:row>
      <xdr:rowOff>0</xdr:rowOff>
    </xdr:from>
    <xdr:to>
      <xdr:col>11</xdr:col>
      <xdr:colOff>0</xdr:colOff>
      <xdr:row>14</xdr:row>
      <xdr:rowOff>0</xdr:rowOff>
    </xdr:to>
    <xdr:grpSp>
      <xdr:nvGrpSpPr>
        <xdr:cNvPr id="3" name="Group 2">
          <a:hlinkClick xmlns:r="http://schemas.openxmlformats.org/officeDocument/2006/relationships" r:id="rId3"/>
          <a:extLst>
            <a:ext uri="{FF2B5EF4-FFF2-40B4-BE49-F238E27FC236}">
              <a16:creationId xmlns:a16="http://schemas.microsoft.com/office/drawing/2014/main" xmlns="" id="{25FBF0C9-07D0-49F6-BF44-AB018D11FD65}"/>
            </a:ext>
          </a:extLst>
        </xdr:cNvPr>
        <xdr:cNvGrpSpPr/>
      </xdr:nvGrpSpPr>
      <xdr:grpSpPr>
        <a:xfrm>
          <a:off x="7048500" y="1047750"/>
          <a:ext cx="1828800" cy="2095500"/>
          <a:chOff x="10039350" y="1238250"/>
          <a:chExt cx="1828800" cy="2095500"/>
        </a:xfrm>
      </xdr:grpSpPr>
      <xdr:sp macro="" textlink="">
        <xdr:nvSpPr>
          <xdr:cNvPr id="4" name="Rectangle: Rounded Corners 3">
            <a:extLst>
              <a:ext uri="{FF2B5EF4-FFF2-40B4-BE49-F238E27FC236}">
                <a16:creationId xmlns:a16="http://schemas.microsoft.com/office/drawing/2014/main" xmlns="" id="{ABB74BDF-50FC-4305-9F5A-EAC51DDD52F8}"/>
              </a:ext>
            </a:extLst>
          </xdr:cNvPr>
          <xdr:cNvSpPr/>
        </xdr:nvSpPr>
        <xdr:spPr>
          <a:xfrm>
            <a:off x="10039350" y="1238250"/>
            <a:ext cx="1828800" cy="2095500"/>
          </a:xfrm>
          <a:prstGeom prst="roundRect">
            <a:avLst>
              <a:gd name="adj" fmla="val 4167"/>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tx2">
                    <a:lumMod val="75000"/>
                  </a:schemeClr>
                </a:solidFill>
                <a:latin typeface="Open Sans ExtraBold" panose="020B0906030804020204" pitchFamily="34" charset="0"/>
                <a:ea typeface="Open Sans ExtraBold" panose="020B0906030804020204" pitchFamily="34" charset="0"/>
                <a:cs typeface="Open Sans ExtraBold" panose="020B0906030804020204" pitchFamily="34" charset="0"/>
              </a:rPr>
              <a:t>Want more?</a:t>
            </a:r>
          </a:p>
          <a:p>
            <a:pPr algn="ctr"/>
            <a:endParaRPr lang="en-US" sz="1400">
              <a:solidFill>
                <a:schemeClr val="tx2">
                  <a:lumMod val="75000"/>
                </a:schemeClr>
              </a:solidFill>
              <a:latin typeface="Open Sans ExtraBold" panose="020B0906030804020204" pitchFamily="34" charset="0"/>
              <a:ea typeface="Open Sans ExtraBold" panose="020B0906030804020204" pitchFamily="34" charset="0"/>
              <a:cs typeface="Open Sans ExtraBold" panose="020B0906030804020204" pitchFamily="34" charset="0"/>
            </a:endParaRPr>
          </a:p>
          <a:p>
            <a:pPr algn="ctr"/>
            <a:r>
              <a:rPr lang="en-US" sz="1400">
                <a:solidFill>
                  <a:schemeClr val="tx2">
                    <a:lumMod val="75000"/>
                  </a:schemeClr>
                </a:solidFill>
                <a:latin typeface="Open Sans Light" panose="020B0306030504020204" pitchFamily="34" charset="0"/>
                <a:ea typeface="Open Sans Light" panose="020B0306030504020204" pitchFamily="34" charset="0"/>
                <a:cs typeface="Open Sans Light" panose="020B0306030504020204" pitchFamily="34" charset="0"/>
              </a:rPr>
              <a:t>Try Chandoo's Project Management Template Pack.</a:t>
            </a:r>
          </a:p>
        </xdr:txBody>
      </xdr:sp>
      <xdr:sp macro="" textlink="">
        <xdr:nvSpPr>
          <xdr:cNvPr id="5" name="Rectangle: Rounded Corners 4">
            <a:extLst>
              <a:ext uri="{FF2B5EF4-FFF2-40B4-BE49-F238E27FC236}">
                <a16:creationId xmlns:a16="http://schemas.microsoft.com/office/drawing/2014/main" xmlns="" id="{540718C8-E201-4B82-8736-380CBDE19C2A}"/>
              </a:ext>
            </a:extLst>
          </xdr:cNvPr>
          <xdr:cNvSpPr/>
        </xdr:nvSpPr>
        <xdr:spPr>
          <a:xfrm>
            <a:off x="10320338" y="2867025"/>
            <a:ext cx="1266825" cy="342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Open Sans bold" panose="020B0806030504020204" pitchFamily="34" charset="0"/>
                <a:ea typeface="Open Sans bold" panose="020B0806030504020204" pitchFamily="34" charset="0"/>
                <a:cs typeface="Open Sans bold" panose="020B0806030504020204" pitchFamily="34" charset="0"/>
              </a:rPr>
              <a:t>Click here</a:t>
            </a:r>
          </a:p>
        </xdr:txBody>
      </xdr:sp>
      <xdr:sp macro="" textlink="">
        <xdr:nvSpPr>
          <xdr:cNvPr id="6" name="Arrow: Chevron 5">
            <a:extLst>
              <a:ext uri="{FF2B5EF4-FFF2-40B4-BE49-F238E27FC236}">
                <a16:creationId xmlns:a16="http://schemas.microsoft.com/office/drawing/2014/main" xmlns="" id="{AC0947A5-33F4-4716-9BCD-57D6C6CCBD0E}"/>
              </a:ext>
            </a:extLst>
          </xdr:cNvPr>
          <xdr:cNvSpPr/>
        </xdr:nvSpPr>
        <xdr:spPr>
          <a:xfrm>
            <a:off x="11353800" y="2981325"/>
            <a:ext cx="104775" cy="146304"/>
          </a:xfrm>
          <a:prstGeom prst="chevron">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ork/Chandoo.org/live/EP%20-%20Apr%202021/4pma.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sheetName val="Issues"/>
      <sheetName val="Gantt Chart"/>
      <sheetName val="Progress Charts"/>
      <sheetName val="Project Dashboard"/>
      <sheetName val="Calculation"/>
    </sheetNames>
    <sheetDataSet>
      <sheetData sheetId="0"/>
      <sheetData sheetId="1"/>
      <sheetData sheetId="2"/>
      <sheetData sheetId="3"/>
      <sheetData sheetId="4"/>
      <sheetData sheetId="5">
        <row r="3">
          <cell r="L3">
            <v>44302</v>
          </cell>
        </row>
      </sheetData>
    </sheetDataSet>
  </externalBook>
</externalLink>
</file>

<file path=xl/pivotCache/pivotCacheDefinition1.xml><?xml version="1.0" encoding="utf-8"?>
<pivotCacheDefinition xmlns="http://schemas.openxmlformats.org/spreadsheetml/2006/main" xmlns:r="http://schemas.openxmlformats.org/officeDocument/2006/relationships" saveData="0" refreshedBy="Derry Hill" refreshedDate="44328.617853240743" backgroundQuery="1" createdVersion="7" refreshedVersion="7" minRefreshableVersion="3" recordCount="0" supportSubquery="1" supportAdvancedDrill="1">
  <cacheSource type="external" connectionId="1"/>
  <cacheFields count="5">
    <cacheField name="[activities].[Category].[Category]" caption="Category" numFmtId="0" hierarchy="1" level="1">
      <sharedItems count="5">
        <s v="Deployment"/>
        <s v="Design"/>
        <s v="Development"/>
        <s v="Requirements"/>
        <s v="Testing"/>
      </sharedItems>
    </cacheField>
    <cacheField name="[activities].[Activity].[Activity]" caption="Activity" numFmtId="0" level="1">
      <sharedItems count="47">
        <s v="Act 016"/>
        <s v="Act 025"/>
        <s v="Act 027"/>
        <s v="Act 028"/>
        <s v="Act 038"/>
        <s v="Act 075"/>
        <s v="Act 088"/>
        <s v="Act 006"/>
        <s v="Act 047"/>
        <s v="Act 052"/>
        <s v="Act 057"/>
        <s v="Act 062"/>
        <s v="Act 071"/>
        <s v="Act 074"/>
        <s v="Act 011"/>
        <s v="Act 021"/>
        <s v="Act 023"/>
        <s v="Act 031"/>
        <s v="Act 036"/>
        <s v="Act 045"/>
        <s v="Act 058"/>
        <s v="Act 065"/>
        <s v="Act 070"/>
        <s v="Act 085"/>
        <s v="Act 004"/>
        <s v="Act 009"/>
        <s v="Act 010"/>
        <s v="Act 020"/>
        <s v="Act 034"/>
        <s v="Act 035"/>
        <s v="Act 048"/>
        <s v="Act 061"/>
        <s v="Act 078"/>
        <s v="Act 084"/>
        <s v="Act 087"/>
        <s v="Act 092"/>
        <s v="Act 093"/>
        <s v="Act 095"/>
        <s v="Act 100"/>
        <s v="Act 015"/>
        <s v="Act 026"/>
        <s v="Act 029"/>
        <s v="Act 033"/>
        <s v="Act 042"/>
        <s v="Act 046"/>
        <s v="Act 051"/>
        <s v="Act 073"/>
      </sharedItems>
    </cacheField>
    <cacheField name="[Measures].[Min of Start Date]" caption="Min of Start Date" numFmtId="0" hierarchy="13" level="32767"/>
    <cacheField name="[Measures].[Max of End Date]" caption="Max of End Date" numFmtId="0" hierarchy="14" level="32767"/>
    <cacheField name="[people].[Team].[Team]" caption="Team" numFmtId="0" hierarchy="7" level="1">
      <sharedItems containsSemiMixedTypes="0" containsNonDate="0" containsString="0"/>
    </cacheField>
  </cacheFields>
  <cacheHierarchies count="15">
    <cacheHierarchy uniqueName="[activities].[Activity]" caption="Activity" attribute="1" defaultMemberUniqueName="[activities].[Activity].[All]" allUniqueName="[activities].[Activity].[All]" dimensionUniqueName="[activities]" displayFolder="" count="2" memberValueDatatype="130" unbalanced="0">
      <fieldsUsage count="2">
        <fieldUsage x="-1"/>
        <fieldUsage x="1"/>
      </fieldsUsage>
    </cacheHierarchy>
    <cacheHierarchy uniqueName="[activities].[Category]" caption="Category" attribute="1" defaultMemberUniqueName="[activities].[Category].[All]" allUniqueName="[activities].[Category].[All]" dimensionUniqueName="[activities]" displayFolder="" count="2" memberValueDatatype="130" unbalanced="0">
      <fieldsUsage count="2">
        <fieldUsage x="-1"/>
        <fieldUsage x="0"/>
      </fieldsUsage>
    </cacheHierarchy>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people].[Person]" caption="Person" attribute="1" defaultMemberUniqueName="[people].[Person].[All]" allUniqueName="[people].[Person].[All]" dimensionUniqueName="[people]" displayFolder="" count="2"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4"/>
      </fieldsUsage>
    </cacheHierarchy>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No measures defined]" caption="__No measures defined" measure="1" displayFolder="" count="0" hidden="1"/>
    <cacheHierarchy uniqueName="[Measures].[Count of Start Date]" caption="Count of Start Date" measure="1" displayFolder="" measureGroup="activities" count="0" oneField="1"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oneField="1"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oneField="1" hidden="1">
      <fieldsUsage count="1">
        <fieldUsage x="2"/>
      </fieldsUsage>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oneField="1" hidden="1">
      <fieldsUsage count="1">
        <fieldUsage x="3"/>
      </fieldsUsage>
      <extLst>
        <ext xmlns:x15="http://schemas.microsoft.com/office/spreadsheetml/2010/11/main" uri="{B97F6D7D-B522-45F9-BDA1-12C45D357490}">
          <x15:cacheHierarchy aggregatedColumn="4"/>
        </ext>
      </extLst>
    </cacheHierarchy>
  </cacheHierarchies>
  <kpis count="0"/>
  <dimensions count="3">
    <dimension name="activities" uniqueName="[activities]" caption="activities"/>
    <dimension measure="1" name="Measures" uniqueName="[Measures]" caption="Measures"/>
    <dimension name="people" uniqueName="[people]" caption="people"/>
  </dimensions>
  <measureGroups count="2">
    <measureGroup name="activities" caption="activities"/>
    <measureGroup name="people" caption="people"/>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318.285192708332" backgroundQuery="1" createdVersion="3" refreshedVersion="7" minRefreshableVersion="3" recordCount="0" supportSubquery="1" supportAdvancedDrill="1" xr:uid="{208346A7-FFEE-4605-9F66-136106F2DC63}">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201566006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7" minRefreshableVersion="3" rowGrandTotals="0" colGrandTotals="0" itemPrintTitles="1" createdVersion="7" indent="0" compact="0" outline="1" outlineData="1" compactData="0" multipleFieldFilters="0">
  <location ref="B5:E57" firstHeaderRow="0" firstDataRow="1" firstDataCol="2"/>
  <pivotFields count="5">
    <pivotField axis="axisRow" compact="0" allDrilled="1" showAll="0" dataSourceSort="1" defaultAttributeDrillState="1">
      <items count="6">
        <item x="0"/>
        <item x="1"/>
        <item x="2"/>
        <item x="3"/>
        <item x="4"/>
        <item t="default"/>
      </items>
    </pivotField>
    <pivotField axis="axisRow" compact="0" allDrilled="1" showAll="0" dataSourceSort="1" defaultAttributeDrillState="1">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dataField="1" compact="0" subtotalTop="0" showAll="0" defaultSubtotal="0"/>
    <pivotField dataField="1" compact="0" subtotalTop="0" showAll="0" defaultSubtotal="0"/>
    <pivotField compact="0" allDrilled="1" showAll="0" dataSourceSort="1" defaultAttributeDrillState="1"/>
  </pivotFields>
  <rowFields count="2">
    <field x="0"/>
    <field x="1"/>
  </rowFields>
  <rowItems count="52">
    <i>
      <x/>
    </i>
    <i r="1">
      <x/>
    </i>
    <i r="1">
      <x v="1"/>
    </i>
    <i r="1">
      <x v="2"/>
    </i>
    <i r="1">
      <x v="3"/>
    </i>
    <i r="1">
      <x v="4"/>
    </i>
    <i r="1">
      <x v="5"/>
    </i>
    <i r="1">
      <x v="6"/>
    </i>
    <i>
      <x v="1"/>
    </i>
    <i r="1">
      <x v="7"/>
    </i>
    <i r="1">
      <x v="8"/>
    </i>
    <i r="1">
      <x v="9"/>
    </i>
    <i r="1">
      <x v="10"/>
    </i>
    <i r="1">
      <x v="11"/>
    </i>
    <i r="1">
      <x v="12"/>
    </i>
    <i r="1">
      <x v="13"/>
    </i>
    <i>
      <x v="2"/>
    </i>
    <i r="1">
      <x v="14"/>
    </i>
    <i r="1">
      <x v="15"/>
    </i>
    <i r="1">
      <x v="16"/>
    </i>
    <i r="1">
      <x v="17"/>
    </i>
    <i r="1">
      <x v="18"/>
    </i>
    <i r="1">
      <x v="19"/>
    </i>
    <i r="1">
      <x v="20"/>
    </i>
    <i r="1">
      <x v="21"/>
    </i>
    <i r="1">
      <x v="22"/>
    </i>
    <i r="1">
      <x v="23"/>
    </i>
    <i>
      <x v="3"/>
    </i>
    <i r="1">
      <x v="24"/>
    </i>
    <i r="1">
      <x v="25"/>
    </i>
    <i r="1">
      <x v="26"/>
    </i>
    <i r="1">
      <x v="27"/>
    </i>
    <i r="1">
      <x v="28"/>
    </i>
    <i r="1">
      <x v="29"/>
    </i>
    <i r="1">
      <x v="30"/>
    </i>
    <i r="1">
      <x v="31"/>
    </i>
    <i r="1">
      <x v="32"/>
    </i>
    <i r="1">
      <x v="33"/>
    </i>
    <i r="1">
      <x v="34"/>
    </i>
    <i r="1">
      <x v="35"/>
    </i>
    <i r="1">
      <x v="36"/>
    </i>
    <i r="1">
      <x v="37"/>
    </i>
    <i r="1">
      <x v="38"/>
    </i>
    <i>
      <x v="4"/>
    </i>
    <i r="1">
      <x v="39"/>
    </i>
    <i r="1">
      <x v="40"/>
    </i>
    <i r="1">
      <x v="41"/>
    </i>
    <i r="1">
      <x v="42"/>
    </i>
    <i r="1">
      <x v="43"/>
    </i>
    <i r="1">
      <x v="44"/>
    </i>
    <i r="1">
      <x v="45"/>
    </i>
    <i r="1">
      <x v="46"/>
    </i>
  </rowItems>
  <colFields count="1">
    <field x="-2"/>
  </colFields>
  <colItems count="2">
    <i>
      <x/>
    </i>
    <i i="1">
      <x v="1"/>
    </i>
  </colItems>
  <dataFields count="2">
    <dataField name="Min of Start Date" fld="2" subtotal="min" baseField="0" baseItem="0"/>
    <dataField name="Max of End Date" fld="3" subtotal="max" baseField="0" baseItem="0"/>
  </dataFields>
  <pivotHierarchies count="15">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eople].[Team].&amp;[Baahu]"/>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ctivities]"/>
        <x15:activeTabTopLevelEntity name="[people]"/>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FEA0D788-75AA-4E67-A822-C1646F796C2B}" sourceName="[people].[Team]">
  <pivotTables>
    <pivotTable tabId="5" name="PivotTable1"/>
  </pivotTables>
  <data>
    <olap pivotCacheId="2015660064">
      <levels count="2">
        <level uniqueName="[people].[Team].[(All)]" sourceCaption="(All)" count="0"/>
        <level uniqueName="[people].[Team].[Team]" sourceCaption="Team" count="2">
          <ranges>
            <range startItem="0">
              <i n="[people].[Team].&amp;[Baahu]" c="Baahu"/>
              <i n="[people].[Team].&amp;[Bhalla]" c="Bhalla"/>
            </range>
          </ranges>
        </level>
      </levels>
      <selections count="1">
        <selection n="[people].[Team].&amp;[Baahu]"/>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DE549C37-C99D-4303-8E40-A6CBB0C65FD7}" cache="Slicer_Team" caption="Team" level="1" rowHeight="241300"/>
</slicers>
</file>

<file path=xl/tables/table1.xml><?xml version="1.0" encoding="utf-8"?>
<table xmlns="http://schemas.openxmlformats.org/spreadsheetml/2006/main" id="1" name="people" displayName="people" ref="C5:D15" totalsRowShown="0">
  <autoFilter ref="C5:D15"/>
  <tableColumns count="2">
    <tableColumn id="1" name="Person"/>
    <tableColumn id="2" name="Team"/>
  </tableColumns>
  <tableStyleInfo name="TableStyleMedium2" showFirstColumn="0" showLastColumn="0" showRowStripes="1" showColumnStripes="0"/>
</table>
</file>

<file path=xl/tables/table2.xml><?xml version="1.0" encoding="utf-8"?>
<table xmlns="http://schemas.openxmlformats.org/spreadsheetml/2006/main" id="2" name="activities" displayName="activities" ref="G5:L105" totalsRowShown="0" headerRowDxfId="7">
  <autoFilter ref="G5:L105"/>
  <tableColumns count="6">
    <tableColumn id="1" name="Activity"/>
    <tableColumn id="2" name="Category"/>
    <tableColumn id="3" name="Owner"/>
    <tableColumn id="4" name="Start Date" dataDxfId="6"/>
    <tableColumn id="5" name="End Date" dataDxfId="5"/>
    <tableColumn id="6" name="% Done" dataDxfId="4" dataCellStyle="Percent"/>
  </tableColumns>
  <tableStyleInfo name="TableStyleMedium5" showFirstColumn="0" showLastColumn="0" showRowStripes="1" showColumnStripes="0"/>
</table>
</file>

<file path=xl/tables/table3.xml><?xml version="1.0" encoding="utf-8"?>
<table xmlns="http://schemas.openxmlformats.org/spreadsheetml/2006/main" id="4" name="issues" displayName="issues" ref="C4:G29" totalsRowShown="0">
  <autoFilter ref="C4:G29"/>
  <sortState ref="C5:G29">
    <sortCondition ref="F4:F29"/>
  </sortState>
  <tableColumns count="5">
    <tableColumn id="1" name="Issue"/>
    <tableColumn id="2" name="Assigned to"/>
    <tableColumn id="5" name="Priority"/>
    <tableColumn id="3" name="Date opened" dataDxfId="1"/>
    <tableColumn id="4" name="Date Closed"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L126"/>
  <sheetViews>
    <sheetView showGridLines="0" tabSelected="1" topLeftCell="H1" zoomScale="130" zoomScaleNormal="130" workbookViewId="0">
      <selection activeCell="E22" sqref="E22"/>
    </sheetView>
  </sheetViews>
  <sheetFormatPr defaultRowHeight="15"/>
  <cols>
    <col min="1" max="1" width="1.7109375" customWidth="1"/>
    <col min="2" max="2" width="3.7109375" customWidth="1"/>
    <col min="3" max="3" width="19.5703125" customWidth="1"/>
    <col min="4" max="4" width="10.140625" customWidth="1"/>
    <col min="7" max="9" width="15.5703125" customWidth="1"/>
    <col min="10" max="11" width="15.140625" customWidth="1"/>
    <col min="12" max="12" width="11" customWidth="1"/>
    <col min="18" max="18" width="34.5703125" bestFit="1" customWidth="1"/>
    <col min="19" max="19" width="18.140625" bestFit="1" customWidth="1"/>
    <col min="20" max="21" width="17.28515625" customWidth="1"/>
    <col min="22" max="22" width="13" customWidth="1"/>
  </cols>
  <sheetData>
    <row r="1" spans="1:12" s="2" customFormat="1" ht="52.5" customHeight="1">
      <c r="A1" s="1"/>
      <c r="C1" s="3" t="s">
        <v>0</v>
      </c>
    </row>
    <row r="5" spans="1:12">
      <c r="C5" t="s">
        <v>1</v>
      </c>
      <c r="D5" t="s">
        <v>2</v>
      </c>
      <c r="G5" t="s">
        <v>3</v>
      </c>
      <c r="H5" t="s">
        <v>4</v>
      </c>
      <c r="I5" t="s">
        <v>5</v>
      </c>
      <c r="J5" s="4" t="s">
        <v>6</v>
      </c>
      <c r="K5" s="4" t="s">
        <v>7</v>
      </c>
      <c r="L5" s="4" t="s">
        <v>8</v>
      </c>
    </row>
    <row r="6" spans="1:12">
      <c r="C6" t="s">
        <v>9</v>
      </c>
      <c r="D6" t="s">
        <v>10</v>
      </c>
      <c r="G6" t="s">
        <v>11</v>
      </c>
      <c r="H6" t="s">
        <v>12</v>
      </c>
      <c r="I6" t="s">
        <v>13</v>
      </c>
      <c r="J6" s="5">
        <v>44256</v>
      </c>
      <c r="K6" s="5">
        <v>44259</v>
      </c>
      <c r="L6" s="6">
        <v>0.59</v>
      </c>
    </row>
    <row r="7" spans="1:12">
      <c r="C7" t="s">
        <v>14</v>
      </c>
      <c r="D7" t="s">
        <v>10</v>
      </c>
      <c r="G7" t="s">
        <v>15</v>
      </c>
      <c r="H7" t="s">
        <v>16</v>
      </c>
      <c r="I7" t="s">
        <v>17</v>
      </c>
      <c r="J7" s="5">
        <v>44256</v>
      </c>
      <c r="K7" s="5">
        <v>44266</v>
      </c>
      <c r="L7" s="6">
        <v>0.7</v>
      </c>
    </row>
    <row r="8" spans="1:12">
      <c r="C8" t="s">
        <v>18</v>
      </c>
      <c r="D8" t="s">
        <v>10</v>
      </c>
      <c r="G8" t="s">
        <v>19</v>
      </c>
      <c r="H8" t="s">
        <v>20</v>
      </c>
      <c r="I8" t="s">
        <v>21</v>
      </c>
      <c r="J8" s="5">
        <v>44258</v>
      </c>
      <c r="K8" s="5">
        <v>44262</v>
      </c>
      <c r="L8" s="6">
        <v>0.62</v>
      </c>
    </row>
    <row r="9" spans="1:12">
      <c r="C9" t="s">
        <v>22</v>
      </c>
      <c r="D9" t="s">
        <v>10</v>
      </c>
      <c r="G9" t="s">
        <v>23</v>
      </c>
      <c r="H9" t="s">
        <v>20</v>
      </c>
      <c r="I9" t="s">
        <v>24</v>
      </c>
      <c r="J9" s="5">
        <v>44259</v>
      </c>
      <c r="K9" s="5">
        <v>44269</v>
      </c>
      <c r="L9" s="6">
        <v>0.6</v>
      </c>
    </row>
    <row r="10" spans="1:12">
      <c r="C10" t="s">
        <v>24</v>
      </c>
      <c r="D10" t="s">
        <v>10</v>
      </c>
      <c r="G10" t="s">
        <v>25</v>
      </c>
      <c r="H10" t="s">
        <v>12</v>
      </c>
      <c r="I10" t="s">
        <v>21</v>
      </c>
      <c r="J10" s="5">
        <v>44260</v>
      </c>
      <c r="K10" s="5">
        <v>44267</v>
      </c>
      <c r="L10" s="6">
        <v>0.75</v>
      </c>
    </row>
    <row r="11" spans="1:12">
      <c r="C11" t="s">
        <v>17</v>
      </c>
      <c r="D11" t="s">
        <v>26</v>
      </c>
      <c r="G11" t="s">
        <v>27</v>
      </c>
      <c r="H11" t="s">
        <v>12</v>
      </c>
      <c r="I11" t="s">
        <v>9</v>
      </c>
      <c r="J11" s="5">
        <v>44261</v>
      </c>
      <c r="K11" s="5">
        <v>44271</v>
      </c>
      <c r="L11" s="6">
        <v>1</v>
      </c>
    </row>
    <row r="12" spans="1:12">
      <c r="C12" t="s">
        <v>13</v>
      </c>
      <c r="D12" t="s">
        <v>26</v>
      </c>
      <c r="G12" t="s">
        <v>28</v>
      </c>
      <c r="H12" t="s">
        <v>29</v>
      </c>
      <c r="I12" t="s">
        <v>13</v>
      </c>
      <c r="J12" s="5">
        <v>44262</v>
      </c>
      <c r="K12" s="5">
        <v>44270</v>
      </c>
      <c r="L12" s="6">
        <v>0.78</v>
      </c>
    </row>
    <row r="13" spans="1:12">
      <c r="C13" t="s">
        <v>21</v>
      </c>
      <c r="D13" t="s">
        <v>26</v>
      </c>
      <c r="G13" t="s">
        <v>30</v>
      </c>
      <c r="H13" t="s">
        <v>31</v>
      </c>
      <c r="I13" t="s">
        <v>13</v>
      </c>
      <c r="J13" s="5">
        <v>44262</v>
      </c>
      <c r="K13" s="5">
        <v>44271</v>
      </c>
      <c r="L13" s="6">
        <v>0.61</v>
      </c>
    </row>
    <row r="14" spans="1:12">
      <c r="C14" t="s">
        <v>32</v>
      </c>
      <c r="D14" t="s">
        <v>26</v>
      </c>
      <c r="G14" t="s">
        <v>33</v>
      </c>
      <c r="H14" t="s">
        <v>20</v>
      </c>
      <c r="I14" t="s">
        <v>18</v>
      </c>
      <c r="J14" s="5">
        <v>44262</v>
      </c>
      <c r="K14" s="5">
        <v>44266</v>
      </c>
      <c r="L14" s="6">
        <v>1</v>
      </c>
    </row>
    <row r="15" spans="1:12">
      <c r="C15" t="s">
        <v>34</v>
      </c>
      <c r="D15" t="s">
        <v>26</v>
      </c>
      <c r="G15" t="s">
        <v>35</v>
      </c>
      <c r="H15" t="s">
        <v>20</v>
      </c>
      <c r="I15" t="s">
        <v>18</v>
      </c>
      <c r="J15" s="5">
        <v>44263</v>
      </c>
      <c r="K15" s="5">
        <v>44268</v>
      </c>
      <c r="L15" s="6">
        <v>0.27</v>
      </c>
    </row>
    <row r="16" spans="1:12">
      <c r="G16" t="s">
        <v>36</v>
      </c>
      <c r="H16" t="s">
        <v>29</v>
      </c>
      <c r="I16" t="s">
        <v>24</v>
      </c>
      <c r="J16" s="5">
        <v>44263</v>
      </c>
      <c r="K16" s="5">
        <v>44273</v>
      </c>
      <c r="L16" s="6">
        <v>1</v>
      </c>
    </row>
    <row r="17" spans="4:12">
      <c r="G17" t="s">
        <v>37</v>
      </c>
      <c r="H17" t="s">
        <v>16</v>
      </c>
      <c r="I17" t="s">
        <v>32</v>
      </c>
      <c r="J17" s="5">
        <v>44263</v>
      </c>
      <c r="K17" s="5">
        <v>44269</v>
      </c>
      <c r="L17" s="6">
        <v>0.88</v>
      </c>
    </row>
    <row r="18" spans="4:12">
      <c r="G18" t="s">
        <v>38</v>
      </c>
      <c r="H18" t="s">
        <v>12</v>
      </c>
      <c r="I18" t="s">
        <v>34</v>
      </c>
      <c r="J18" s="5">
        <v>44264</v>
      </c>
      <c r="K18" s="5">
        <v>44268</v>
      </c>
      <c r="L18" s="6">
        <v>0.51</v>
      </c>
    </row>
    <row r="19" spans="4:12">
      <c r="G19" t="s">
        <v>39</v>
      </c>
      <c r="H19" t="s">
        <v>20</v>
      </c>
      <c r="I19" t="s">
        <v>17</v>
      </c>
      <c r="J19" s="5">
        <v>44266</v>
      </c>
      <c r="K19" s="5">
        <v>44270</v>
      </c>
      <c r="L19" s="6">
        <v>0.95</v>
      </c>
    </row>
    <row r="20" spans="4:12">
      <c r="G20" t="s">
        <v>40</v>
      </c>
      <c r="H20" t="s">
        <v>31</v>
      </c>
      <c r="I20" t="s">
        <v>22</v>
      </c>
      <c r="J20" s="5">
        <v>44268</v>
      </c>
      <c r="K20" s="5">
        <v>44278</v>
      </c>
      <c r="L20" s="6">
        <v>0.7</v>
      </c>
    </row>
    <row r="21" spans="4:12">
      <c r="G21" t="s">
        <v>41</v>
      </c>
      <c r="H21" t="s">
        <v>16</v>
      </c>
      <c r="I21" t="s">
        <v>24</v>
      </c>
      <c r="J21" s="5">
        <v>44268</v>
      </c>
      <c r="K21" s="5">
        <v>44274</v>
      </c>
      <c r="L21" s="6">
        <v>0.99</v>
      </c>
    </row>
    <row r="22" spans="4:12">
      <c r="D22" s="7"/>
      <c r="E22" s="7"/>
      <c r="G22" t="s">
        <v>42</v>
      </c>
      <c r="H22" t="s">
        <v>29</v>
      </c>
      <c r="I22" t="s">
        <v>13</v>
      </c>
      <c r="J22" s="5">
        <v>44270</v>
      </c>
      <c r="K22" s="5">
        <v>44274</v>
      </c>
      <c r="L22" s="6">
        <v>1</v>
      </c>
    </row>
    <row r="23" spans="4:12">
      <c r="D23" s="7"/>
      <c r="E23" s="7"/>
      <c r="G23" t="s">
        <v>43</v>
      </c>
      <c r="H23" t="s">
        <v>20</v>
      </c>
      <c r="I23" t="s">
        <v>17</v>
      </c>
      <c r="J23" s="5">
        <v>44271</v>
      </c>
      <c r="K23" s="5">
        <v>44277</v>
      </c>
      <c r="L23" s="6">
        <v>1</v>
      </c>
    </row>
    <row r="24" spans="4:12">
      <c r="D24" s="7"/>
      <c r="E24" s="7"/>
      <c r="G24" t="s">
        <v>44</v>
      </c>
      <c r="H24" t="s">
        <v>16</v>
      </c>
      <c r="I24" t="s">
        <v>32</v>
      </c>
      <c r="J24" s="5">
        <v>44272</v>
      </c>
      <c r="K24" s="5">
        <v>44277</v>
      </c>
      <c r="L24" s="6">
        <v>1</v>
      </c>
    </row>
    <row r="25" spans="4:12">
      <c r="D25" s="7"/>
      <c r="E25" s="7"/>
      <c r="G25" t="s">
        <v>45</v>
      </c>
      <c r="H25" t="s">
        <v>20</v>
      </c>
      <c r="I25" t="s">
        <v>18</v>
      </c>
      <c r="J25" s="5">
        <v>44273</v>
      </c>
      <c r="K25" s="5">
        <v>44279</v>
      </c>
      <c r="L25" s="6">
        <v>0.83</v>
      </c>
    </row>
    <row r="26" spans="4:12">
      <c r="D26" s="7"/>
      <c r="E26" s="7"/>
      <c r="G26" t="s">
        <v>46</v>
      </c>
      <c r="H26" t="s">
        <v>29</v>
      </c>
      <c r="I26" t="s">
        <v>18</v>
      </c>
      <c r="J26" s="5">
        <v>44273</v>
      </c>
      <c r="K26" s="5">
        <v>44278</v>
      </c>
      <c r="L26" s="6">
        <v>1</v>
      </c>
    </row>
    <row r="27" spans="4:12">
      <c r="D27" s="7"/>
      <c r="E27" s="7"/>
      <c r="G27" t="s">
        <v>47</v>
      </c>
      <c r="H27" t="s">
        <v>16</v>
      </c>
      <c r="I27" t="s">
        <v>17</v>
      </c>
      <c r="J27" s="5">
        <v>44273</v>
      </c>
      <c r="K27" s="5">
        <v>44276</v>
      </c>
      <c r="L27" s="6">
        <v>0.44</v>
      </c>
    </row>
    <row r="28" spans="4:12">
      <c r="D28" s="7"/>
      <c r="E28" s="7"/>
      <c r="G28" t="s">
        <v>48</v>
      </c>
      <c r="H28" t="s">
        <v>29</v>
      </c>
      <c r="I28" t="s">
        <v>14</v>
      </c>
      <c r="J28" s="5">
        <v>44274</v>
      </c>
      <c r="K28" s="5">
        <v>44281</v>
      </c>
      <c r="L28" s="6">
        <v>1</v>
      </c>
    </row>
    <row r="29" spans="4:12">
      <c r="D29" s="7"/>
      <c r="E29" s="7"/>
      <c r="G29" t="s">
        <v>49</v>
      </c>
      <c r="H29" t="s">
        <v>31</v>
      </c>
      <c r="I29" t="s">
        <v>34</v>
      </c>
      <c r="J29" s="5">
        <v>44274</v>
      </c>
      <c r="K29" s="5">
        <v>44279</v>
      </c>
      <c r="L29" s="6">
        <v>0.88</v>
      </c>
    </row>
    <row r="30" spans="4:12">
      <c r="D30" s="7"/>
      <c r="E30" s="7"/>
      <c r="G30" t="s">
        <v>50</v>
      </c>
      <c r="H30" t="s">
        <v>16</v>
      </c>
      <c r="I30" t="s">
        <v>14</v>
      </c>
      <c r="J30" s="5">
        <v>44276</v>
      </c>
      <c r="K30" s="5">
        <v>44280</v>
      </c>
      <c r="L30" s="6">
        <v>1</v>
      </c>
    </row>
    <row r="31" spans="4:12">
      <c r="D31" s="7"/>
      <c r="E31" s="7"/>
      <c r="G31" t="s">
        <v>51</v>
      </c>
      <c r="H31" t="s">
        <v>31</v>
      </c>
      <c r="I31" t="s">
        <v>24</v>
      </c>
      <c r="J31" s="5">
        <v>44278</v>
      </c>
      <c r="K31" s="5">
        <v>44285</v>
      </c>
      <c r="L31" s="6">
        <v>0.7</v>
      </c>
    </row>
    <row r="32" spans="4:12">
      <c r="D32" s="7"/>
      <c r="E32" s="7"/>
      <c r="G32" t="s">
        <v>52</v>
      </c>
      <c r="H32" t="s">
        <v>16</v>
      </c>
      <c r="I32" t="s">
        <v>14</v>
      </c>
      <c r="J32" s="5">
        <v>44279</v>
      </c>
      <c r="K32" s="5">
        <v>44283</v>
      </c>
      <c r="L32" s="6">
        <v>1</v>
      </c>
    </row>
    <row r="33" spans="4:12">
      <c r="D33" s="7"/>
      <c r="E33" s="7"/>
      <c r="G33" t="s">
        <v>53</v>
      </c>
      <c r="H33" t="s">
        <v>16</v>
      </c>
      <c r="I33" t="s">
        <v>22</v>
      </c>
      <c r="J33" s="5">
        <v>44279</v>
      </c>
      <c r="K33" s="5">
        <v>44288</v>
      </c>
      <c r="L33" s="6">
        <v>0.79</v>
      </c>
    </row>
    <row r="34" spans="4:12">
      <c r="D34" s="7"/>
      <c r="E34" s="7"/>
      <c r="G34" t="s">
        <v>54</v>
      </c>
      <c r="H34" t="s">
        <v>31</v>
      </c>
      <c r="I34" t="s">
        <v>9</v>
      </c>
      <c r="J34" s="5">
        <v>44280</v>
      </c>
      <c r="K34" s="5">
        <v>44286</v>
      </c>
      <c r="L34" s="6">
        <v>1</v>
      </c>
    </row>
    <row r="35" spans="4:12">
      <c r="D35" s="7"/>
      <c r="E35" s="7"/>
      <c r="G35" t="s">
        <v>55</v>
      </c>
      <c r="H35" t="s">
        <v>31</v>
      </c>
      <c r="I35" t="s">
        <v>21</v>
      </c>
      <c r="J35" s="5">
        <v>44282</v>
      </c>
      <c r="K35" s="5">
        <v>44290</v>
      </c>
      <c r="L35" s="6">
        <v>1</v>
      </c>
    </row>
    <row r="36" spans="4:12">
      <c r="D36" s="7"/>
      <c r="E36" s="7"/>
      <c r="G36" t="s">
        <v>56</v>
      </c>
      <c r="H36" t="s">
        <v>29</v>
      </c>
      <c r="I36" t="s">
        <v>22</v>
      </c>
      <c r="J36" s="5">
        <v>44282</v>
      </c>
      <c r="K36" s="5">
        <v>44292</v>
      </c>
      <c r="L36" s="6">
        <v>0.76</v>
      </c>
    </row>
    <row r="37" spans="4:12">
      <c r="D37" s="7"/>
      <c r="E37" s="7"/>
      <c r="G37" t="s">
        <v>57</v>
      </c>
      <c r="H37" t="s">
        <v>16</v>
      </c>
      <c r="I37" t="s">
        <v>32</v>
      </c>
      <c r="J37" s="5">
        <v>44284</v>
      </c>
      <c r="K37" s="5">
        <v>44288</v>
      </c>
      <c r="L37" s="6">
        <v>0.22</v>
      </c>
    </row>
    <row r="38" spans="4:12">
      <c r="D38" s="7"/>
      <c r="E38" s="7"/>
      <c r="G38" t="s">
        <v>58</v>
      </c>
      <c r="H38" t="s">
        <v>31</v>
      </c>
      <c r="I38" t="s">
        <v>18</v>
      </c>
      <c r="J38" s="5">
        <v>44284</v>
      </c>
      <c r="K38" s="5">
        <v>44290</v>
      </c>
      <c r="L38" s="6">
        <v>0.67</v>
      </c>
    </row>
    <row r="39" spans="4:12">
      <c r="D39" s="7"/>
      <c r="E39" s="7"/>
      <c r="G39" t="s">
        <v>59</v>
      </c>
      <c r="H39" t="s">
        <v>20</v>
      </c>
      <c r="I39" t="s">
        <v>24</v>
      </c>
      <c r="J39" s="5">
        <v>44284</v>
      </c>
      <c r="K39" s="5">
        <v>44292</v>
      </c>
      <c r="L39" s="6">
        <v>1</v>
      </c>
    </row>
    <row r="40" spans="4:12">
      <c r="D40" s="7"/>
      <c r="E40" s="7"/>
      <c r="G40" t="s">
        <v>60</v>
      </c>
      <c r="H40" t="s">
        <v>20</v>
      </c>
      <c r="I40" t="s">
        <v>14</v>
      </c>
      <c r="J40" s="5">
        <v>44284</v>
      </c>
      <c r="K40" s="5">
        <v>44292</v>
      </c>
      <c r="L40" s="6">
        <v>1</v>
      </c>
    </row>
    <row r="41" spans="4:12">
      <c r="D41" s="7"/>
      <c r="E41" s="7"/>
      <c r="G41" t="s">
        <v>61</v>
      </c>
      <c r="H41" t="s">
        <v>29</v>
      </c>
      <c r="I41" t="s">
        <v>22</v>
      </c>
      <c r="J41" s="5">
        <v>44285</v>
      </c>
      <c r="K41" s="5">
        <v>44293</v>
      </c>
      <c r="L41" s="6">
        <v>1</v>
      </c>
    </row>
    <row r="42" spans="4:12">
      <c r="D42" s="7"/>
      <c r="E42" s="7"/>
      <c r="G42" t="s">
        <v>62</v>
      </c>
      <c r="H42" t="s">
        <v>20</v>
      </c>
      <c r="I42" t="s">
        <v>21</v>
      </c>
      <c r="J42" s="5">
        <v>44287</v>
      </c>
      <c r="K42" s="5">
        <v>44290</v>
      </c>
      <c r="L42" s="6">
        <v>1</v>
      </c>
    </row>
    <row r="43" spans="4:12">
      <c r="D43" s="7"/>
      <c r="E43" s="7"/>
      <c r="G43" t="s">
        <v>63</v>
      </c>
      <c r="H43" t="s">
        <v>16</v>
      </c>
      <c r="I43" t="s">
        <v>22</v>
      </c>
      <c r="J43" s="5">
        <v>44288</v>
      </c>
      <c r="K43" s="5">
        <v>44291</v>
      </c>
      <c r="L43" s="6">
        <v>1</v>
      </c>
    </row>
    <row r="44" spans="4:12">
      <c r="D44" s="7"/>
      <c r="E44" s="7"/>
      <c r="G44" t="s">
        <v>64</v>
      </c>
      <c r="H44" t="s">
        <v>12</v>
      </c>
      <c r="I44" t="s">
        <v>34</v>
      </c>
      <c r="J44" s="5">
        <v>44289</v>
      </c>
      <c r="K44" s="5">
        <v>44295</v>
      </c>
      <c r="L44" s="6">
        <v>1</v>
      </c>
    </row>
    <row r="45" spans="4:12">
      <c r="D45" s="7"/>
      <c r="E45" s="7"/>
      <c r="G45" t="s">
        <v>65</v>
      </c>
      <c r="H45" t="s">
        <v>20</v>
      </c>
      <c r="I45" t="s">
        <v>34</v>
      </c>
      <c r="J45" s="5">
        <v>44289</v>
      </c>
      <c r="K45" s="5">
        <v>44297</v>
      </c>
      <c r="L45" s="6">
        <v>0.27</v>
      </c>
    </row>
    <row r="46" spans="4:12">
      <c r="D46" s="7"/>
      <c r="E46" s="7"/>
      <c r="G46" t="s">
        <v>66</v>
      </c>
      <c r="H46" t="s">
        <v>12</v>
      </c>
      <c r="I46" t="s">
        <v>21</v>
      </c>
      <c r="J46" s="5">
        <v>44289</v>
      </c>
      <c r="K46" s="5">
        <v>44292</v>
      </c>
      <c r="L46" s="6">
        <v>1</v>
      </c>
    </row>
    <row r="47" spans="4:12">
      <c r="D47" s="7"/>
      <c r="E47" s="7"/>
      <c r="G47" t="s">
        <v>67</v>
      </c>
      <c r="H47" t="s">
        <v>31</v>
      </c>
      <c r="I47" t="s">
        <v>14</v>
      </c>
      <c r="J47" s="5">
        <v>44289</v>
      </c>
      <c r="K47" s="5">
        <v>44295</v>
      </c>
      <c r="L47" s="6">
        <v>1</v>
      </c>
    </row>
    <row r="48" spans="4:12">
      <c r="D48" s="7"/>
      <c r="E48" s="7"/>
      <c r="G48" t="s">
        <v>68</v>
      </c>
      <c r="H48" t="s">
        <v>20</v>
      </c>
      <c r="I48" t="s">
        <v>13</v>
      </c>
      <c r="J48" s="5">
        <v>44291</v>
      </c>
      <c r="K48" s="5">
        <v>44297</v>
      </c>
      <c r="L48" s="6">
        <v>0.84</v>
      </c>
    </row>
    <row r="49" spans="4:12">
      <c r="D49" s="7"/>
      <c r="E49" s="7"/>
      <c r="G49" t="s">
        <v>69</v>
      </c>
      <c r="H49" t="s">
        <v>16</v>
      </c>
      <c r="I49" t="s">
        <v>21</v>
      </c>
      <c r="J49" s="5">
        <v>44293</v>
      </c>
      <c r="K49" s="5">
        <v>44301</v>
      </c>
      <c r="L49" s="6">
        <v>0.45</v>
      </c>
    </row>
    <row r="50" spans="4:12">
      <c r="D50" s="7"/>
      <c r="E50" s="7"/>
      <c r="G50" t="s">
        <v>70</v>
      </c>
      <c r="H50" t="s">
        <v>29</v>
      </c>
      <c r="I50" t="s">
        <v>9</v>
      </c>
      <c r="J50" s="5">
        <v>44294</v>
      </c>
      <c r="K50" s="5">
        <v>44300</v>
      </c>
      <c r="L50" s="6">
        <v>0.92</v>
      </c>
    </row>
    <row r="51" spans="4:12">
      <c r="D51" s="7"/>
      <c r="E51" s="7"/>
      <c r="G51" t="s">
        <v>71</v>
      </c>
      <c r="H51" t="s">
        <v>31</v>
      </c>
      <c r="I51" t="s">
        <v>22</v>
      </c>
      <c r="J51" s="5">
        <v>44295</v>
      </c>
      <c r="K51" s="5">
        <v>44305</v>
      </c>
      <c r="L51" s="6">
        <v>0.66</v>
      </c>
    </row>
    <row r="52" spans="4:12">
      <c r="D52" s="7"/>
      <c r="E52" s="7"/>
      <c r="G52" t="s">
        <v>72</v>
      </c>
      <c r="H52" t="s">
        <v>12</v>
      </c>
      <c r="I52" t="s">
        <v>14</v>
      </c>
      <c r="J52" s="5">
        <v>44296</v>
      </c>
      <c r="K52" s="5">
        <v>44299</v>
      </c>
      <c r="L52" s="6">
        <v>0.65</v>
      </c>
    </row>
    <row r="53" spans="4:12">
      <c r="D53" s="7"/>
      <c r="E53" s="7"/>
      <c r="G53" t="s">
        <v>73</v>
      </c>
      <c r="H53" t="s">
        <v>20</v>
      </c>
      <c r="I53" t="s">
        <v>9</v>
      </c>
      <c r="J53" s="5">
        <v>44297</v>
      </c>
      <c r="K53" s="5">
        <v>44301</v>
      </c>
      <c r="L53" s="6">
        <v>1</v>
      </c>
    </row>
    <row r="54" spans="4:12">
      <c r="D54" s="7"/>
      <c r="E54" s="7"/>
      <c r="G54" t="s">
        <v>74</v>
      </c>
      <c r="H54" t="s">
        <v>16</v>
      </c>
      <c r="I54" t="s">
        <v>13</v>
      </c>
      <c r="J54" s="5">
        <v>44299</v>
      </c>
      <c r="K54" s="5">
        <v>44305</v>
      </c>
      <c r="L54" s="6">
        <v>0.79</v>
      </c>
    </row>
    <row r="55" spans="4:12">
      <c r="D55" s="7"/>
      <c r="E55" s="7"/>
      <c r="G55" t="s">
        <v>75</v>
      </c>
      <c r="H55" t="s">
        <v>12</v>
      </c>
      <c r="I55" t="s">
        <v>32</v>
      </c>
      <c r="J55" s="5">
        <v>44300</v>
      </c>
      <c r="K55" s="5">
        <v>44309</v>
      </c>
      <c r="L55" s="6">
        <v>1</v>
      </c>
    </row>
    <row r="56" spans="4:12">
      <c r="D56" s="7"/>
      <c r="E56" s="7"/>
      <c r="G56" t="s">
        <v>76</v>
      </c>
      <c r="H56" t="s">
        <v>31</v>
      </c>
      <c r="I56" t="s">
        <v>18</v>
      </c>
      <c r="J56" s="5">
        <v>44301</v>
      </c>
      <c r="K56" s="5">
        <v>44308</v>
      </c>
      <c r="L56" s="6">
        <v>0.96</v>
      </c>
    </row>
    <row r="57" spans="4:12">
      <c r="D57" s="7"/>
      <c r="E57" s="7"/>
      <c r="G57" t="s">
        <v>77</v>
      </c>
      <c r="H57" t="s">
        <v>12</v>
      </c>
      <c r="I57" t="s">
        <v>9</v>
      </c>
      <c r="J57" s="5">
        <v>44303</v>
      </c>
      <c r="K57" s="5">
        <v>44309</v>
      </c>
      <c r="L57" s="6">
        <v>1</v>
      </c>
    </row>
    <row r="58" spans="4:12">
      <c r="D58" s="7"/>
      <c r="E58" s="7"/>
      <c r="G58" t="s">
        <v>78</v>
      </c>
      <c r="H58" t="s">
        <v>12</v>
      </c>
      <c r="I58" t="s">
        <v>34</v>
      </c>
      <c r="J58" s="5">
        <v>44305</v>
      </c>
      <c r="K58" s="5">
        <v>44310</v>
      </c>
      <c r="L58" s="6">
        <v>0.59</v>
      </c>
    </row>
    <row r="59" spans="4:12">
      <c r="D59" s="7"/>
      <c r="E59" s="7"/>
      <c r="G59" t="s">
        <v>79</v>
      </c>
      <c r="H59" t="s">
        <v>29</v>
      </c>
      <c r="I59" t="s">
        <v>13</v>
      </c>
      <c r="J59" s="5">
        <v>44307</v>
      </c>
      <c r="K59" s="5">
        <v>44313</v>
      </c>
      <c r="L59" s="6">
        <v>1</v>
      </c>
    </row>
    <row r="60" spans="4:12">
      <c r="D60" s="7"/>
      <c r="E60" s="7"/>
      <c r="G60" t="s">
        <v>80</v>
      </c>
      <c r="H60" t="s">
        <v>31</v>
      </c>
      <c r="I60" t="s">
        <v>13</v>
      </c>
      <c r="J60" s="5">
        <v>44309</v>
      </c>
      <c r="K60" s="5">
        <v>44312</v>
      </c>
      <c r="L60" s="6">
        <v>0.21</v>
      </c>
    </row>
    <row r="61" spans="4:12">
      <c r="D61" s="7"/>
      <c r="E61" s="7"/>
      <c r="G61" t="s">
        <v>81</v>
      </c>
      <c r="H61" t="s">
        <v>20</v>
      </c>
      <c r="I61" t="s">
        <v>32</v>
      </c>
      <c r="J61" s="5">
        <v>44311</v>
      </c>
      <c r="K61" s="5">
        <v>44315</v>
      </c>
      <c r="L61" s="6">
        <v>0.96</v>
      </c>
    </row>
    <row r="62" spans="4:12">
      <c r="D62" s="7"/>
      <c r="E62" s="7"/>
      <c r="G62" t="s">
        <v>82</v>
      </c>
      <c r="H62" t="s">
        <v>12</v>
      </c>
      <c r="I62" t="s">
        <v>18</v>
      </c>
      <c r="J62" s="5">
        <v>44311</v>
      </c>
      <c r="K62" s="5">
        <v>44320</v>
      </c>
      <c r="L62" s="6">
        <v>0.62</v>
      </c>
    </row>
    <row r="63" spans="4:12">
      <c r="D63" s="7"/>
      <c r="E63" s="7"/>
      <c r="G63" t="s">
        <v>83</v>
      </c>
      <c r="H63" t="s">
        <v>29</v>
      </c>
      <c r="I63" t="s">
        <v>24</v>
      </c>
      <c r="J63" s="5">
        <v>44311</v>
      </c>
      <c r="K63" s="5">
        <v>44317</v>
      </c>
      <c r="L63" s="6">
        <v>0.72</v>
      </c>
    </row>
    <row r="64" spans="4:12">
      <c r="D64" s="7"/>
      <c r="E64" s="7"/>
      <c r="G64" t="s">
        <v>84</v>
      </c>
      <c r="H64" t="s">
        <v>29</v>
      </c>
      <c r="I64" t="s">
        <v>17</v>
      </c>
      <c r="J64" s="5">
        <v>44311</v>
      </c>
      <c r="K64" s="5">
        <v>44317</v>
      </c>
      <c r="L64" s="6">
        <v>0.45</v>
      </c>
    </row>
    <row r="65" spans="4:12">
      <c r="D65" s="7"/>
      <c r="E65" s="7"/>
      <c r="G65" t="s">
        <v>85</v>
      </c>
      <c r="H65" t="s">
        <v>16</v>
      </c>
      <c r="I65" t="s">
        <v>21</v>
      </c>
      <c r="J65" s="5">
        <v>44312</v>
      </c>
      <c r="K65" s="5">
        <v>44322</v>
      </c>
      <c r="L65" s="6">
        <v>0.25</v>
      </c>
    </row>
    <row r="66" spans="4:12">
      <c r="D66" s="7"/>
      <c r="E66" s="7"/>
      <c r="G66" t="s">
        <v>86</v>
      </c>
      <c r="H66" t="s">
        <v>20</v>
      </c>
      <c r="I66" t="s">
        <v>14</v>
      </c>
      <c r="J66" s="5">
        <v>44314</v>
      </c>
      <c r="K66" s="5">
        <v>44319</v>
      </c>
      <c r="L66" s="6">
        <v>0.87</v>
      </c>
    </row>
    <row r="67" spans="4:12">
      <c r="D67" s="7"/>
      <c r="E67" s="7"/>
      <c r="G67" t="s">
        <v>87</v>
      </c>
      <c r="H67" t="s">
        <v>12</v>
      </c>
      <c r="I67" t="s">
        <v>22</v>
      </c>
      <c r="J67" s="5">
        <v>44316</v>
      </c>
      <c r="K67" s="5">
        <v>44324</v>
      </c>
      <c r="L67" s="6">
        <v>1</v>
      </c>
    </row>
    <row r="68" spans="4:12">
      <c r="D68" s="7"/>
      <c r="E68" s="7"/>
      <c r="G68" t="s">
        <v>88</v>
      </c>
      <c r="H68" t="s">
        <v>29</v>
      </c>
      <c r="I68" t="s">
        <v>34</v>
      </c>
      <c r="J68" s="5">
        <v>44316</v>
      </c>
      <c r="K68" s="5">
        <v>44319</v>
      </c>
      <c r="L68" s="6">
        <v>0</v>
      </c>
    </row>
    <row r="69" spans="4:12">
      <c r="D69" s="7"/>
      <c r="E69" s="7"/>
      <c r="G69" t="s">
        <v>89</v>
      </c>
      <c r="H69" t="s">
        <v>12</v>
      </c>
      <c r="I69" t="s">
        <v>34</v>
      </c>
      <c r="J69" s="5">
        <v>44317</v>
      </c>
      <c r="K69" s="5">
        <v>44325</v>
      </c>
      <c r="L69" s="6">
        <v>0</v>
      </c>
    </row>
    <row r="70" spans="4:12">
      <c r="D70" s="7"/>
      <c r="E70" s="7"/>
      <c r="G70" t="s">
        <v>90</v>
      </c>
      <c r="H70" t="s">
        <v>29</v>
      </c>
      <c r="I70" t="s">
        <v>18</v>
      </c>
      <c r="J70" s="5">
        <v>44317</v>
      </c>
      <c r="K70" s="5">
        <v>44324</v>
      </c>
      <c r="L70" s="6">
        <v>0</v>
      </c>
    </row>
    <row r="71" spans="4:12">
      <c r="D71" s="7"/>
      <c r="E71" s="7"/>
      <c r="G71" t="s">
        <v>91</v>
      </c>
      <c r="H71" t="s">
        <v>31</v>
      </c>
      <c r="I71" t="s">
        <v>21</v>
      </c>
      <c r="J71" s="5">
        <v>44318</v>
      </c>
      <c r="K71" s="5">
        <v>44322</v>
      </c>
      <c r="L71" s="6">
        <v>0</v>
      </c>
    </row>
    <row r="72" spans="4:12">
      <c r="D72" s="7"/>
      <c r="E72" s="7"/>
      <c r="G72" t="s">
        <v>92</v>
      </c>
      <c r="H72" t="s">
        <v>20</v>
      </c>
      <c r="I72" t="s">
        <v>13</v>
      </c>
      <c r="J72" s="5">
        <v>44318</v>
      </c>
      <c r="K72" s="5">
        <v>44326</v>
      </c>
      <c r="L72" s="6">
        <v>0</v>
      </c>
    </row>
    <row r="73" spans="4:12">
      <c r="D73" s="7"/>
      <c r="E73" s="7"/>
      <c r="G73" t="s">
        <v>93</v>
      </c>
      <c r="H73" t="s">
        <v>16</v>
      </c>
      <c r="I73" t="s">
        <v>32</v>
      </c>
      <c r="J73" s="5">
        <v>44320</v>
      </c>
      <c r="K73" s="5">
        <v>44329</v>
      </c>
      <c r="L73" s="6">
        <v>0</v>
      </c>
    </row>
    <row r="74" spans="4:12">
      <c r="D74" s="7"/>
      <c r="E74" s="7"/>
      <c r="G74" t="s">
        <v>94</v>
      </c>
      <c r="H74" t="s">
        <v>16</v>
      </c>
      <c r="I74" t="s">
        <v>32</v>
      </c>
      <c r="J74" s="5">
        <v>44321</v>
      </c>
      <c r="K74" s="5">
        <v>44328</v>
      </c>
      <c r="L74" s="6">
        <v>0</v>
      </c>
    </row>
    <row r="75" spans="4:12">
      <c r="D75" s="7"/>
      <c r="E75" s="7"/>
      <c r="G75" t="s">
        <v>95</v>
      </c>
      <c r="H75" t="s">
        <v>29</v>
      </c>
      <c r="I75" t="s">
        <v>14</v>
      </c>
      <c r="J75" s="5">
        <v>44321</v>
      </c>
      <c r="K75" s="5">
        <v>44324</v>
      </c>
      <c r="L75" s="6">
        <v>0</v>
      </c>
    </row>
    <row r="76" spans="4:12">
      <c r="D76" s="7"/>
      <c r="E76" s="7"/>
      <c r="G76" t="s">
        <v>96</v>
      </c>
      <c r="H76" t="s">
        <v>12</v>
      </c>
      <c r="I76" t="s">
        <v>9</v>
      </c>
      <c r="J76" s="5">
        <v>44323</v>
      </c>
      <c r="K76" s="5">
        <v>44328</v>
      </c>
      <c r="L76" s="6">
        <v>0</v>
      </c>
    </row>
    <row r="77" spans="4:12">
      <c r="D77" s="7"/>
      <c r="E77" s="7"/>
      <c r="G77" t="s">
        <v>97</v>
      </c>
      <c r="H77" t="s">
        <v>20</v>
      </c>
      <c r="I77" t="s">
        <v>21</v>
      </c>
      <c r="J77" s="5">
        <v>44323</v>
      </c>
      <c r="K77" s="5">
        <v>44329</v>
      </c>
      <c r="L77" s="6">
        <v>0</v>
      </c>
    </row>
    <row r="78" spans="4:12">
      <c r="D78" s="7"/>
      <c r="E78" s="7"/>
      <c r="G78" t="s">
        <v>98</v>
      </c>
      <c r="H78" t="s">
        <v>31</v>
      </c>
      <c r="I78" t="s">
        <v>24</v>
      </c>
      <c r="J78" s="5">
        <v>44325</v>
      </c>
      <c r="K78" s="5">
        <v>44333</v>
      </c>
      <c r="L78" s="6">
        <v>0</v>
      </c>
    </row>
    <row r="79" spans="4:12">
      <c r="D79" s="7"/>
      <c r="E79" s="7"/>
      <c r="G79" t="s">
        <v>99</v>
      </c>
      <c r="H79" t="s">
        <v>12</v>
      </c>
      <c r="I79" t="s">
        <v>22</v>
      </c>
      <c r="J79" s="5">
        <v>44326</v>
      </c>
      <c r="K79" s="5">
        <v>44336</v>
      </c>
      <c r="L79" s="6">
        <v>0</v>
      </c>
    </row>
    <row r="80" spans="4:12">
      <c r="D80" s="7"/>
      <c r="E80" s="7"/>
      <c r="G80" t="s">
        <v>100</v>
      </c>
      <c r="H80" t="s">
        <v>16</v>
      </c>
      <c r="I80" t="s">
        <v>24</v>
      </c>
      <c r="J80" s="5">
        <v>44327</v>
      </c>
      <c r="K80" s="5">
        <v>44330</v>
      </c>
      <c r="L80" s="6">
        <v>0</v>
      </c>
    </row>
    <row r="81" spans="4:12">
      <c r="D81" s="7"/>
      <c r="E81" s="7"/>
      <c r="G81" t="s">
        <v>101</v>
      </c>
      <c r="H81" t="s">
        <v>16</v>
      </c>
      <c r="I81" t="s">
        <v>13</v>
      </c>
      <c r="J81" s="5">
        <v>44328</v>
      </c>
      <c r="K81" s="5">
        <v>44335</v>
      </c>
      <c r="L81" s="6">
        <v>0</v>
      </c>
    </row>
    <row r="82" spans="4:12">
      <c r="D82" s="7"/>
      <c r="E82" s="7"/>
      <c r="G82" t="s">
        <v>102</v>
      </c>
      <c r="H82" t="s">
        <v>12</v>
      </c>
      <c r="I82" t="s">
        <v>21</v>
      </c>
      <c r="J82" s="5">
        <v>44329</v>
      </c>
      <c r="K82" s="5">
        <v>44336</v>
      </c>
      <c r="L82" s="6">
        <v>0</v>
      </c>
    </row>
    <row r="83" spans="4:12">
      <c r="D83" s="7"/>
      <c r="E83" s="7"/>
      <c r="G83" t="s">
        <v>103</v>
      </c>
      <c r="H83" t="s">
        <v>20</v>
      </c>
      <c r="I83" t="s">
        <v>24</v>
      </c>
      <c r="J83" s="5">
        <v>44329</v>
      </c>
      <c r="K83" s="5">
        <v>44338</v>
      </c>
      <c r="L83" s="6">
        <v>0</v>
      </c>
    </row>
    <row r="84" spans="4:12">
      <c r="D84" s="7"/>
      <c r="E84" s="7"/>
      <c r="G84" t="s">
        <v>104</v>
      </c>
      <c r="H84" t="s">
        <v>16</v>
      </c>
      <c r="I84" t="s">
        <v>13</v>
      </c>
      <c r="J84" s="5">
        <v>44330</v>
      </c>
      <c r="K84" s="5">
        <v>44335</v>
      </c>
      <c r="L84" s="6">
        <v>0</v>
      </c>
    </row>
    <row r="85" spans="4:12">
      <c r="D85" s="7"/>
      <c r="E85" s="7"/>
      <c r="G85" t="s">
        <v>105</v>
      </c>
      <c r="H85" t="s">
        <v>31</v>
      </c>
      <c r="I85" t="s">
        <v>13</v>
      </c>
      <c r="J85" s="5">
        <v>44331</v>
      </c>
      <c r="K85" s="5">
        <v>44337</v>
      </c>
      <c r="L85" s="6">
        <v>0</v>
      </c>
    </row>
    <row r="86" spans="4:12">
      <c r="D86" s="7"/>
      <c r="E86" s="7"/>
      <c r="G86" t="s">
        <v>106</v>
      </c>
      <c r="H86" t="s">
        <v>12</v>
      </c>
      <c r="I86" t="s">
        <v>17</v>
      </c>
      <c r="J86" s="5">
        <v>44332</v>
      </c>
      <c r="K86" s="5">
        <v>44342</v>
      </c>
      <c r="L86" s="6">
        <v>0</v>
      </c>
    </row>
    <row r="87" spans="4:12">
      <c r="D87" s="7"/>
      <c r="E87" s="7"/>
      <c r="G87" t="s">
        <v>107</v>
      </c>
      <c r="H87" t="s">
        <v>12</v>
      </c>
      <c r="I87" t="s">
        <v>21</v>
      </c>
      <c r="J87" s="5">
        <v>44332</v>
      </c>
      <c r="K87" s="5">
        <v>44336</v>
      </c>
      <c r="L87" s="6">
        <v>0</v>
      </c>
    </row>
    <row r="88" spans="4:12">
      <c r="D88" s="7"/>
      <c r="E88" s="7"/>
      <c r="G88" t="s">
        <v>108</v>
      </c>
      <c r="H88" t="s">
        <v>29</v>
      </c>
      <c r="I88" t="s">
        <v>13</v>
      </c>
      <c r="J88" s="5">
        <v>44333</v>
      </c>
      <c r="K88" s="5">
        <v>44341</v>
      </c>
      <c r="L88" s="6">
        <v>0</v>
      </c>
    </row>
    <row r="89" spans="4:12">
      <c r="D89" s="7"/>
      <c r="E89" s="7"/>
      <c r="G89" t="s">
        <v>109</v>
      </c>
      <c r="H89" t="s">
        <v>20</v>
      </c>
      <c r="I89" t="s">
        <v>18</v>
      </c>
      <c r="J89" s="5">
        <v>44334</v>
      </c>
      <c r="K89" s="5">
        <v>44342</v>
      </c>
      <c r="L89" s="6">
        <v>0</v>
      </c>
    </row>
    <row r="90" spans="4:12">
      <c r="D90" s="7"/>
      <c r="E90" s="7"/>
      <c r="G90" t="s">
        <v>110</v>
      </c>
      <c r="H90" t="s">
        <v>29</v>
      </c>
      <c r="I90" t="s">
        <v>14</v>
      </c>
      <c r="J90" s="5">
        <v>44334</v>
      </c>
      <c r="K90" s="5">
        <v>44343</v>
      </c>
      <c r="L90" s="6">
        <v>0</v>
      </c>
    </row>
    <row r="91" spans="4:12">
      <c r="D91" s="7"/>
      <c r="E91" s="7"/>
      <c r="G91" t="s">
        <v>111</v>
      </c>
      <c r="H91" t="s">
        <v>29</v>
      </c>
      <c r="I91" t="s">
        <v>21</v>
      </c>
      <c r="J91" s="5">
        <v>44335</v>
      </c>
      <c r="K91" s="5">
        <v>44343</v>
      </c>
      <c r="L91" s="6">
        <v>0</v>
      </c>
    </row>
    <row r="92" spans="4:12">
      <c r="D92" s="7"/>
      <c r="E92" s="7"/>
      <c r="G92" t="s">
        <v>112</v>
      </c>
      <c r="H92" t="s">
        <v>20</v>
      </c>
      <c r="I92" t="s">
        <v>22</v>
      </c>
      <c r="J92" s="5">
        <v>44336</v>
      </c>
      <c r="K92" s="5">
        <v>44344</v>
      </c>
      <c r="L92" s="6">
        <v>0</v>
      </c>
    </row>
    <row r="93" spans="4:12">
      <c r="D93" s="7"/>
      <c r="E93" s="7"/>
      <c r="G93" t="s">
        <v>113</v>
      </c>
      <c r="H93" t="s">
        <v>16</v>
      </c>
      <c r="I93" t="s">
        <v>22</v>
      </c>
      <c r="J93" s="5">
        <v>44338</v>
      </c>
      <c r="K93" s="5">
        <v>44342</v>
      </c>
      <c r="L93" s="6">
        <v>0</v>
      </c>
    </row>
    <row r="94" spans="4:12">
      <c r="D94" s="7"/>
      <c r="E94" s="7"/>
      <c r="G94" t="s">
        <v>114</v>
      </c>
      <c r="H94" t="s">
        <v>31</v>
      </c>
      <c r="I94" t="s">
        <v>34</v>
      </c>
      <c r="J94" s="5">
        <v>44339</v>
      </c>
      <c r="K94" s="5">
        <v>44342</v>
      </c>
      <c r="L94" s="6">
        <v>0</v>
      </c>
    </row>
    <row r="95" spans="4:12">
      <c r="D95" s="7"/>
      <c r="E95" s="7"/>
      <c r="G95" t="s">
        <v>115</v>
      </c>
      <c r="H95" t="s">
        <v>20</v>
      </c>
      <c r="I95" t="s">
        <v>13</v>
      </c>
      <c r="J95" s="5">
        <v>44339</v>
      </c>
      <c r="K95" s="5">
        <v>44344</v>
      </c>
      <c r="L95" s="6">
        <v>0</v>
      </c>
    </row>
    <row r="96" spans="4:12">
      <c r="D96" s="7"/>
      <c r="E96" s="7"/>
      <c r="G96" t="s">
        <v>116</v>
      </c>
      <c r="H96" t="s">
        <v>12</v>
      </c>
      <c r="I96" t="s">
        <v>32</v>
      </c>
      <c r="J96" s="5">
        <v>44341</v>
      </c>
      <c r="K96" s="5">
        <v>44344</v>
      </c>
      <c r="L96" s="6">
        <v>0</v>
      </c>
    </row>
    <row r="97" spans="4:12">
      <c r="D97" s="7"/>
      <c r="E97" s="7"/>
      <c r="G97" t="s">
        <v>117</v>
      </c>
      <c r="H97" t="s">
        <v>20</v>
      </c>
      <c r="I97" t="s">
        <v>22</v>
      </c>
      <c r="J97" s="5">
        <v>44343</v>
      </c>
      <c r="K97" s="5">
        <v>44352</v>
      </c>
      <c r="L97" s="6">
        <v>0</v>
      </c>
    </row>
    <row r="98" spans="4:12">
      <c r="D98" s="7"/>
      <c r="E98" s="7"/>
      <c r="G98" t="s">
        <v>118</v>
      </c>
      <c r="H98" t="s">
        <v>20</v>
      </c>
      <c r="I98" t="s">
        <v>14</v>
      </c>
      <c r="J98" s="5">
        <v>44345</v>
      </c>
      <c r="K98" s="5">
        <v>44349</v>
      </c>
      <c r="L98" s="6">
        <v>0</v>
      </c>
    </row>
    <row r="99" spans="4:12">
      <c r="D99" s="7"/>
      <c r="E99" s="7"/>
      <c r="G99" t="s">
        <v>119</v>
      </c>
      <c r="H99" t="s">
        <v>20</v>
      </c>
      <c r="I99" t="s">
        <v>34</v>
      </c>
      <c r="J99" s="5">
        <v>44346</v>
      </c>
      <c r="K99" s="5">
        <v>44350</v>
      </c>
      <c r="L99" s="6">
        <v>0</v>
      </c>
    </row>
    <row r="100" spans="4:12">
      <c r="D100" s="7"/>
      <c r="E100" s="7"/>
      <c r="G100" t="s">
        <v>120</v>
      </c>
      <c r="H100" t="s">
        <v>20</v>
      </c>
      <c r="I100" t="s">
        <v>24</v>
      </c>
      <c r="J100" s="5">
        <v>44347</v>
      </c>
      <c r="K100" s="5">
        <v>44355</v>
      </c>
      <c r="L100" s="6">
        <v>0</v>
      </c>
    </row>
    <row r="101" spans="4:12">
      <c r="D101" s="7"/>
      <c r="E101" s="7"/>
      <c r="G101" t="s">
        <v>121</v>
      </c>
      <c r="H101" t="s">
        <v>16</v>
      </c>
      <c r="I101" t="s">
        <v>13</v>
      </c>
      <c r="J101" s="5">
        <v>44348</v>
      </c>
      <c r="K101" s="5">
        <v>44351</v>
      </c>
      <c r="L101" s="6">
        <v>0</v>
      </c>
    </row>
    <row r="102" spans="4:12">
      <c r="D102" s="7"/>
      <c r="E102" s="7"/>
      <c r="G102" t="s">
        <v>122</v>
      </c>
      <c r="H102" t="s">
        <v>12</v>
      </c>
      <c r="I102" t="s">
        <v>34</v>
      </c>
      <c r="J102" s="5">
        <v>44348</v>
      </c>
      <c r="K102" s="5">
        <v>44351</v>
      </c>
      <c r="L102" s="6">
        <v>0</v>
      </c>
    </row>
    <row r="103" spans="4:12">
      <c r="D103" s="7"/>
      <c r="E103" s="7"/>
      <c r="G103" t="s">
        <v>123</v>
      </c>
      <c r="H103" t="s">
        <v>31</v>
      </c>
      <c r="I103" t="s">
        <v>34</v>
      </c>
      <c r="J103" s="5">
        <v>44348</v>
      </c>
      <c r="K103" s="5">
        <v>44356</v>
      </c>
      <c r="L103" s="6">
        <v>0</v>
      </c>
    </row>
    <row r="104" spans="4:12">
      <c r="D104" s="7"/>
      <c r="E104" s="7"/>
      <c r="G104" t="s">
        <v>124</v>
      </c>
      <c r="H104" t="s">
        <v>12</v>
      </c>
      <c r="I104" t="s">
        <v>13</v>
      </c>
      <c r="J104" s="5">
        <v>44350</v>
      </c>
      <c r="K104" s="5">
        <v>44353</v>
      </c>
      <c r="L104" s="6">
        <v>0</v>
      </c>
    </row>
    <row r="105" spans="4:12">
      <c r="D105" s="7"/>
      <c r="E105" s="7"/>
      <c r="G105" t="s">
        <v>125</v>
      </c>
      <c r="H105" t="s">
        <v>20</v>
      </c>
      <c r="I105" t="s">
        <v>14</v>
      </c>
      <c r="J105" s="5">
        <v>44352</v>
      </c>
      <c r="K105" s="5">
        <v>44356</v>
      </c>
      <c r="L105" s="6">
        <v>0</v>
      </c>
    </row>
    <row r="106" spans="4:12">
      <c r="D106" s="7"/>
      <c r="E106" s="7"/>
    </row>
    <row r="107" spans="4:12">
      <c r="D107" s="7"/>
      <c r="E107" s="7"/>
    </row>
    <row r="108" spans="4:12">
      <c r="D108" s="7"/>
      <c r="E108" s="7"/>
    </row>
    <row r="109" spans="4:12">
      <c r="D109" s="7"/>
      <c r="E109" s="7"/>
    </row>
    <row r="110" spans="4:12">
      <c r="D110" s="7"/>
      <c r="E110" s="7"/>
    </row>
    <row r="111" spans="4:12">
      <c r="D111" s="7"/>
      <c r="E111" s="7"/>
    </row>
    <row r="112" spans="4:12">
      <c r="D112" s="7"/>
      <c r="E112" s="7"/>
    </row>
    <row r="113" spans="4:5">
      <c r="D113" s="7"/>
      <c r="E113" s="7"/>
    </row>
    <row r="114" spans="4:5">
      <c r="D114" s="7"/>
      <c r="E114" s="7"/>
    </row>
    <row r="115" spans="4:5">
      <c r="D115" s="7"/>
      <c r="E115" s="7"/>
    </row>
    <row r="116" spans="4:5">
      <c r="D116" s="7"/>
      <c r="E116" s="7"/>
    </row>
    <row r="117" spans="4:5">
      <c r="D117" s="7"/>
      <c r="E117" s="7"/>
    </row>
    <row r="118" spans="4:5">
      <c r="D118" s="7"/>
      <c r="E118" s="7"/>
    </row>
    <row r="119" spans="4:5">
      <c r="D119" s="7"/>
      <c r="E119" s="7"/>
    </row>
    <row r="120" spans="4:5">
      <c r="D120" s="7"/>
      <c r="E120" s="7"/>
    </row>
    <row r="121" spans="4:5">
      <c r="D121" s="7"/>
      <c r="E121" s="7"/>
    </row>
    <row r="122" spans="4:5">
      <c r="D122" s="7"/>
      <c r="E122" s="7"/>
    </row>
    <row r="123" spans="4:5">
      <c r="D123" s="7"/>
      <c r="E123" s="7"/>
    </row>
    <row r="124" spans="4:5">
      <c r="D124" s="7"/>
      <c r="E124" s="7"/>
    </row>
    <row r="125" spans="4:5">
      <c r="D125" s="7"/>
      <c r="E125" s="7"/>
    </row>
    <row r="126" spans="4:5">
      <c r="D126" s="7"/>
      <c r="E126" s="7"/>
    </row>
  </sheetData>
  <conditionalFormatting sqref="I6:I105 C6:C15">
    <cfRule type="uniqueValues" dxfId="8" priority="1"/>
  </conditionalFormatting>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5:I57"/>
  <sheetViews>
    <sheetView showGridLines="0" zoomScale="115" zoomScaleNormal="115" workbookViewId="0">
      <selection activeCell="D7" sqref="D7"/>
    </sheetView>
  </sheetViews>
  <sheetFormatPr defaultRowHeight="15"/>
  <cols>
    <col min="2" max="2" width="15.7109375" bestFit="1" customWidth="1"/>
    <col min="3" max="3" width="10" bestFit="1" customWidth="1"/>
    <col min="4" max="4" width="16.140625" bestFit="1" customWidth="1"/>
    <col min="5" max="6" width="15.5703125" bestFit="1" customWidth="1"/>
    <col min="8" max="8" width="11.5703125" customWidth="1"/>
    <col min="9" max="9" width="10.7109375" bestFit="1" customWidth="1"/>
  </cols>
  <sheetData>
    <row r="5" spans="2:9">
      <c r="B5" s="8" t="s">
        <v>4</v>
      </c>
      <c r="C5" s="8" t="s">
        <v>3</v>
      </c>
      <c r="D5" t="s">
        <v>153</v>
      </c>
      <c r="E5" t="s">
        <v>154</v>
      </c>
      <c r="H5" s="22" t="s">
        <v>6</v>
      </c>
      <c r="I5" s="23">
        <f ca="1">TODAY()-14</f>
        <v>44754</v>
      </c>
    </row>
    <row r="6" spans="2:9">
      <c r="B6" t="s">
        <v>16</v>
      </c>
      <c r="D6" s="9">
        <v>44268</v>
      </c>
      <c r="E6" s="9">
        <v>44342</v>
      </c>
    </row>
    <row r="7" spans="2:9">
      <c r="C7" t="s">
        <v>41</v>
      </c>
      <c r="D7" s="9">
        <v>44268</v>
      </c>
      <c r="E7" s="9">
        <v>44274</v>
      </c>
    </row>
    <row r="8" spans="2:9">
      <c r="C8" t="s">
        <v>50</v>
      </c>
      <c r="D8" s="9">
        <v>44276</v>
      </c>
      <c r="E8" s="9">
        <v>44280</v>
      </c>
    </row>
    <row r="9" spans="2:9">
      <c r="C9" t="s">
        <v>52</v>
      </c>
      <c r="D9" s="9">
        <v>44279</v>
      </c>
      <c r="E9" s="9">
        <v>44283</v>
      </c>
    </row>
    <row r="10" spans="2:9">
      <c r="C10" t="s">
        <v>53</v>
      </c>
      <c r="D10" s="9">
        <v>44279</v>
      </c>
      <c r="E10" s="9">
        <v>44288</v>
      </c>
    </row>
    <row r="11" spans="2:9">
      <c r="C11" t="s">
        <v>63</v>
      </c>
      <c r="D11" s="9">
        <v>44288</v>
      </c>
      <c r="E11" s="9">
        <v>44291</v>
      </c>
    </row>
    <row r="12" spans="2:9">
      <c r="C12" t="s">
        <v>100</v>
      </c>
      <c r="D12" s="9">
        <v>44327</v>
      </c>
      <c r="E12" s="9">
        <v>44330</v>
      </c>
    </row>
    <row r="13" spans="2:9">
      <c r="C13" t="s">
        <v>113</v>
      </c>
      <c r="D13" s="9">
        <v>44338</v>
      </c>
      <c r="E13" s="9">
        <v>44342</v>
      </c>
    </row>
    <row r="14" spans="2:9">
      <c r="B14" t="s">
        <v>12</v>
      </c>
      <c r="D14" s="9">
        <v>44261</v>
      </c>
      <c r="E14" s="9">
        <v>44336</v>
      </c>
    </row>
    <row r="15" spans="2:9">
      <c r="C15" t="s">
        <v>27</v>
      </c>
      <c r="D15" s="9">
        <v>44261</v>
      </c>
      <c r="E15" s="9">
        <v>44271</v>
      </c>
    </row>
    <row r="16" spans="2:9">
      <c r="C16" t="s">
        <v>72</v>
      </c>
      <c r="D16" s="9">
        <v>44296</v>
      </c>
      <c r="E16" s="9">
        <v>44299</v>
      </c>
    </row>
    <row r="17" spans="2:5">
      <c r="C17" t="s">
        <v>77</v>
      </c>
      <c r="D17" s="9">
        <v>44303</v>
      </c>
      <c r="E17" s="9">
        <v>44309</v>
      </c>
    </row>
    <row r="18" spans="2:5">
      <c r="C18" t="s">
        <v>82</v>
      </c>
      <c r="D18" s="9">
        <v>44311</v>
      </c>
      <c r="E18" s="9">
        <v>44320</v>
      </c>
    </row>
    <row r="19" spans="2:5">
      <c r="C19" t="s">
        <v>87</v>
      </c>
      <c r="D19" s="9">
        <v>44316</v>
      </c>
      <c r="E19" s="9">
        <v>44324</v>
      </c>
    </row>
    <row r="20" spans="2:5">
      <c r="C20" t="s">
        <v>96</v>
      </c>
      <c r="D20" s="9">
        <v>44323</v>
      </c>
      <c r="E20" s="9">
        <v>44328</v>
      </c>
    </row>
    <row r="21" spans="2:5">
      <c r="C21" t="s">
        <v>99</v>
      </c>
      <c r="D21" s="9">
        <v>44326</v>
      </c>
      <c r="E21" s="9">
        <v>44336</v>
      </c>
    </row>
    <row r="22" spans="2:5">
      <c r="B22" t="s">
        <v>29</v>
      </c>
      <c r="D22" s="9">
        <v>44263</v>
      </c>
      <c r="E22" s="9">
        <v>44343</v>
      </c>
    </row>
    <row r="23" spans="2:5">
      <c r="C23" t="s">
        <v>36</v>
      </c>
      <c r="D23" s="9">
        <v>44263</v>
      </c>
      <c r="E23" s="9">
        <v>44273</v>
      </c>
    </row>
    <row r="24" spans="2:5">
      <c r="C24" t="s">
        <v>46</v>
      </c>
      <c r="D24" s="9">
        <v>44273</v>
      </c>
      <c r="E24" s="9">
        <v>44278</v>
      </c>
    </row>
    <row r="25" spans="2:5">
      <c r="C25" t="s">
        <v>48</v>
      </c>
      <c r="D25" s="9">
        <v>44274</v>
      </c>
      <c r="E25" s="9">
        <v>44281</v>
      </c>
    </row>
    <row r="26" spans="2:5">
      <c r="C26" t="s">
        <v>56</v>
      </c>
      <c r="D26" s="9">
        <v>44282</v>
      </c>
      <c r="E26" s="9">
        <v>44292</v>
      </c>
    </row>
    <row r="27" spans="2:5">
      <c r="C27" t="s">
        <v>61</v>
      </c>
      <c r="D27" s="9">
        <v>44285</v>
      </c>
      <c r="E27" s="9">
        <v>44293</v>
      </c>
    </row>
    <row r="28" spans="2:5">
      <c r="C28" t="s">
        <v>70</v>
      </c>
      <c r="D28" s="9">
        <v>44294</v>
      </c>
      <c r="E28" s="9">
        <v>44300</v>
      </c>
    </row>
    <row r="29" spans="2:5">
      <c r="C29" t="s">
        <v>83</v>
      </c>
      <c r="D29" s="9">
        <v>44311</v>
      </c>
      <c r="E29" s="9">
        <v>44317</v>
      </c>
    </row>
    <row r="30" spans="2:5">
      <c r="C30" t="s">
        <v>90</v>
      </c>
      <c r="D30" s="9">
        <v>44317</v>
      </c>
      <c r="E30" s="9">
        <v>44324</v>
      </c>
    </row>
    <row r="31" spans="2:5">
      <c r="C31" t="s">
        <v>95</v>
      </c>
      <c r="D31" s="9">
        <v>44321</v>
      </c>
      <c r="E31" s="9">
        <v>44324</v>
      </c>
    </row>
    <row r="32" spans="2:5">
      <c r="C32" t="s">
        <v>110</v>
      </c>
      <c r="D32" s="9">
        <v>44334</v>
      </c>
      <c r="E32" s="9">
        <v>44343</v>
      </c>
    </row>
    <row r="33" spans="2:5">
      <c r="B33" t="s">
        <v>20</v>
      </c>
      <c r="D33" s="9">
        <v>44259</v>
      </c>
      <c r="E33" s="9">
        <v>44356</v>
      </c>
    </row>
    <row r="34" spans="2:5">
      <c r="C34" t="s">
        <v>23</v>
      </c>
      <c r="D34" s="9">
        <v>44259</v>
      </c>
      <c r="E34" s="9">
        <v>44269</v>
      </c>
    </row>
    <row r="35" spans="2:5">
      <c r="C35" t="s">
        <v>33</v>
      </c>
      <c r="D35" s="9">
        <v>44262</v>
      </c>
      <c r="E35" s="9">
        <v>44266</v>
      </c>
    </row>
    <row r="36" spans="2:5">
      <c r="C36" t="s">
        <v>35</v>
      </c>
      <c r="D36" s="9">
        <v>44263</v>
      </c>
      <c r="E36" s="9">
        <v>44268</v>
      </c>
    </row>
    <row r="37" spans="2:5">
      <c r="C37" t="s">
        <v>45</v>
      </c>
      <c r="D37" s="9">
        <v>44273</v>
      </c>
      <c r="E37" s="9">
        <v>44279</v>
      </c>
    </row>
    <row r="38" spans="2:5">
      <c r="C38" t="s">
        <v>59</v>
      </c>
      <c r="D38" s="9">
        <v>44284</v>
      </c>
      <c r="E38" s="9">
        <v>44292</v>
      </c>
    </row>
    <row r="39" spans="2:5">
      <c r="C39" t="s">
        <v>60</v>
      </c>
      <c r="D39" s="9">
        <v>44284</v>
      </c>
      <c r="E39" s="9">
        <v>44292</v>
      </c>
    </row>
    <row r="40" spans="2:5">
      <c r="C40" t="s">
        <v>73</v>
      </c>
      <c r="D40" s="9">
        <v>44297</v>
      </c>
      <c r="E40" s="9">
        <v>44301</v>
      </c>
    </row>
    <row r="41" spans="2:5">
      <c r="C41" t="s">
        <v>86</v>
      </c>
      <c r="D41" s="9">
        <v>44314</v>
      </c>
      <c r="E41" s="9">
        <v>44319</v>
      </c>
    </row>
    <row r="42" spans="2:5">
      <c r="C42" t="s">
        <v>103</v>
      </c>
      <c r="D42" s="9">
        <v>44329</v>
      </c>
      <c r="E42" s="9">
        <v>44338</v>
      </c>
    </row>
    <row r="43" spans="2:5">
      <c r="C43" t="s">
        <v>109</v>
      </c>
      <c r="D43" s="9">
        <v>44334</v>
      </c>
      <c r="E43" s="9">
        <v>44342</v>
      </c>
    </row>
    <row r="44" spans="2:5">
      <c r="C44" t="s">
        <v>112</v>
      </c>
      <c r="D44" s="9">
        <v>44336</v>
      </c>
      <c r="E44" s="9">
        <v>44344</v>
      </c>
    </row>
    <row r="45" spans="2:5">
      <c r="C45" t="s">
        <v>117</v>
      </c>
      <c r="D45" s="9">
        <v>44343</v>
      </c>
      <c r="E45" s="9">
        <v>44352</v>
      </c>
    </row>
    <row r="46" spans="2:5">
      <c r="C46" t="s">
        <v>118</v>
      </c>
      <c r="D46" s="9">
        <v>44345</v>
      </c>
      <c r="E46" s="9">
        <v>44349</v>
      </c>
    </row>
    <row r="47" spans="2:5">
      <c r="C47" t="s">
        <v>120</v>
      </c>
      <c r="D47" s="9">
        <v>44347</v>
      </c>
      <c r="E47" s="9">
        <v>44355</v>
      </c>
    </row>
    <row r="48" spans="2:5">
      <c r="C48" t="s">
        <v>125</v>
      </c>
      <c r="D48" s="9">
        <v>44352</v>
      </c>
      <c r="E48" s="9">
        <v>44356</v>
      </c>
    </row>
    <row r="49" spans="2:5">
      <c r="B49" t="s">
        <v>31</v>
      </c>
      <c r="D49" s="9">
        <v>44268</v>
      </c>
      <c r="E49" s="9">
        <v>44333</v>
      </c>
    </row>
    <row r="50" spans="2:5">
      <c r="C50" t="s">
        <v>40</v>
      </c>
      <c r="D50" s="9">
        <v>44268</v>
      </c>
      <c r="E50" s="9">
        <v>44278</v>
      </c>
    </row>
    <row r="51" spans="2:5">
      <c r="C51" t="s">
        <v>51</v>
      </c>
      <c r="D51" s="9">
        <v>44278</v>
      </c>
      <c r="E51" s="9">
        <v>44285</v>
      </c>
    </row>
    <row r="52" spans="2:5">
      <c r="C52" t="s">
        <v>54</v>
      </c>
      <c r="D52" s="9">
        <v>44280</v>
      </c>
      <c r="E52" s="9">
        <v>44286</v>
      </c>
    </row>
    <row r="53" spans="2:5">
      <c r="C53" t="s">
        <v>58</v>
      </c>
      <c r="D53" s="9">
        <v>44284</v>
      </c>
      <c r="E53" s="9">
        <v>44290</v>
      </c>
    </row>
    <row r="54" spans="2:5">
      <c r="C54" t="s">
        <v>67</v>
      </c>
      <c r="D54" s="9">
        <v>44289</v>
      </c>
      <c r="E54" s="9">
        <v>44295</v>
      </c>
    </row>
    <row r="55" spans="2:5">
      <c r="C55" t="s">
        <v>71</v>
      </c>
      <c r="D55" s="9">
        <v>44295</v>
      </c>
      <c r="E55" s="9">
        <v>44305</v>
      </c>
    </row>
    <row r="56" spans="2:5">
      <c r="C56" t="s">
        <v>76</v>
      </c>
      <c r="D56" s="9">
        <v>44301</v>
      </c>
      <c r="E56" s="9">
        <v>44308</v>
      </c>
    </row>
    <row r="57" spans="2:5">
      <c r="C57" t="s">
        <v>98</v>
      </c>
      <c r="D57" s="9">
        <v>44325</v>
      </c>
      <c r="E57" s="9">
        <v>44333</v>
      </c>
    </row>
  </sheetData>
  <pageMargins left="0.7" right="0.7" top="0.75" bottom="0.75" header="0.3" footer="0.3"/>
  <pageSetup orientation="portrait" horizontalDpi="0" verticalDpi="0" r:id="rId2"/>
</worksheet>
</file>

<file path=xl/worksheets/sheet3.xml><?xml version="1.0" encoding="utf-8"?>
<worksheet xmlns="http://schemas.openxmlformats.org/spreadsheetml/2006/main" xmlns:r="http://schemas.openxmlformats.org/officeDocument/2006/relationships">
  <dimension ref="A1:BW111"/>
  <sheetViews>
    <sheetView showGridLines="0" workbookViewId="0">
      <selection activeCell="B2" sqref="B2"/>
    </sheetView>
  </sheetViews>
  <sheetFormatPr defaultRowHeight="15"/>
  <cols>
    <col min="1" max="1" width="1.7109375" customWidth="1"/>
    <col min="2" max="2" width="16.5703125" customWidth="1"/>
    <col min="3" max="3" width="19.5703125" customWidth="1"/>
    <col min="4" max="4" width="10.140625" customWidth="1"/>
    <col min="5" max="5" width="15.28515625" bestFit="1" customWidth="1"/>
    <col min="7" max="7" width="9.85546875" customWidth="1"/>
    <col min="8" max="8" width="3.42578125" customWidth="1"/>
    <col min="9" max="9" width="3.5703125" customWidth="1"/>
    <col min="10" max="69" width="2.42578125" customWidth="1"/>
  </cols>
  <sheetData>
    <row r="1" spans="1:75" s="2" customFormat="1" ht="57" customHeight="1">
      <c r="A1" s="1"/>
      <c r="B1" s="3" t="s">
        <v>159</v>
      </c>
    </row>
    <row r="2" spans="1:75">
      <c r="J2" s="10">
        <f ca="1">start.date</f>
        <v>44754</v>
      </c>
      <c r="K2" s="10">
        <f ca="1">J2+1</f>
        <v>44755</v>
      </c>
      <c r="L2" s="10">
        <f t="shared" ref="L2:BQ2" ca="1" si="0">K2+1</f>
        <v>44756</v>
      </c>
      <c r="M2" s="10">
        <f t="shared" ca="1" si="0"/>
        <v>44757</v>
      </c>
      <c r="N2" s="10">
        <f t="shared" ca="1" si="0"/>
        <v>44758</v>
      </c>
      <c r="O2" s="10">
        <f t="shared" ca="1" si="0"/>
        <v>44759</v>
      </c>
      <c r="P2" s="10">
        <f t="shared" ca="1" si="0"/>
        <v>44760</v>
      </c>
      <c r="Q2" s="10">
        <f t="shared" ca="1" si="0"/>
        <v>44761</v>
      </c>
      <c r="R2" s="10">
        <f t="shared" ca="1" si="0"/>
        <v>44762</v>
      </c>
      <c r="S2" s="10">
        <f t="shared" ca="1" si="0"/>
        <v>44763</v>
      </c>
      <c r="T2" s="10">
        <f t="shared" ca="1" si="0"/>
        <v>44764</v>
      </c>
      <c r="U2" s="10">
        <f t="shared" ca="1" si="0"/>
        <v>44765</v>
      </c>
      <c r="V2" s="10">
        <f t="shared" ca="1" si="0"/>
        <v>44766</v>
      </c>
      <c r="W2" s="10">
        <f t="shared" ca="1" si="0"/>
        <v>44767</v>
      </c>
      <c r="X2" s="10">
        <f t="shared" ca="1" si="0"/>
        <v>44768</v>
      </c>
      <c r="Y2" s="10">
        <f t="shared" ca="1" si="0"/>
        <v>44769</v>
      </c>
      <c r="Z2" s="10">
        <f t="shared" ca="1" si="0"/>
        <v>44770</v>
      </c>
      <c r="AA2" s="10">
        <f t="shared" ca="1" si="0"/>
        <v>44771</v>
      </c>
      <c r="AB2" s="10">
        <f t="shared" ca="1" si="0"/>
        <v>44772</v>
      </c>
      <c r="AC2" s="10">
        <f t="shared" ca="1" si="0"/>
        <v>44773</v>
      </c>
      <c r="AD2" s="10">
        <f t="shared" ca="1" si="0"/>
        <v>44774</v>
      </c>
      <c r="AE2" s="10">
        <f t="shared" ca="1" si="0"/>
        <v>44775</v>
      </c>
      <c r="AF2" s="10">
        <f t="shared" ca="1" si="0"/>
        <v>44776</v>
      </c>
      <c r="AG2" s="10">
        <f t="shared" ca="1" si="0"/>
        <v>44777</v>
      </c>
      <c r="AH2" s="10">
        <f t="shared" ca="1" si="0"/>
        <v>44778</v>
      </c>
      <c r="AI2" s="10">
        <f t="shared" ca="1" si="0"/>
        <v>44779</v>
      </c>
      <c r="AJ2" s="10">
        <f t="shared" ca="1" si="0"/>
        <v>44780</v>
      </c>
      <c r="AK2" s="10">
        <f t="shared" ca="1" si="0"/>
        <v>44781</v>
      </c>
      <c r="AL2" s="10">
        <f t="shared" ca="1" si="0"/>
        <v>44782</v>
      </c>
      <c r="AM2" s="10">
        <f t="shared" ca="1" si="0"/>
        <v>44783</v>
      </c>
      <c r="AN2" s="10">
        <f t="shared" ca="1" si="0"/>
        <v>44784</v>
      </c>
      <c r="AO2" s="10">
        <f t="shared" ca="1" si="0"/>
        <v>44785</v>
      </c>
      <c r="AP2" s="10">
        <f t="shared" ca="1" si="0"/>
        <v>44786</v>
      </c>
      <c r="AQ2" s="10">
        <f t="shared" ca="1" si="0"/>
        <v>44787</v>
      </c>
      <c r="AR2" s="10">
        <f t="shared" ca="1" si="0"/>
        <v>44788</v>
      </c>
      <c r="AS2" s="10">
        <f t="shared" ca="1" si="0"/>
        <v>44789</v>
      </c>
      <c r="AT2" s="10">
        <f ca="1">AS2+1</f>
        <v>44790</v>
      </c>
      <c r="AU2" s="10">
        <f t="shared" ca="1" si="0"/>
        <v>44791</v>
      </c>
      <c r="AV2" s="10">
        <f t="shared" ca="1" si="0"/>
        <v>44792</v>
      </c>
      <c r="AW2" s="10">
        <f t="shared" ca="1" si="0"/>
        <v>44793</v>
      </c>
      <c r="AX2" s="10">
        <f t="shared" ca="1" si="0"/>
        <v>44794</v>
      </c>
      <c r="AY2" s="10">
        <f t="shared" ca="1" si="0"/>
        <v>44795</v>
      </c>
      <c r="AZ2" s="10">
        <f t="shared" ca="1" si="0"/>
        <v>44796</v>
      </c>
      <c r="BA2" s="10">
        <f t="shared" ca="1" si="0"/>
        <v>44797</v>
      </c>
      <c r="BB2" s="10">
        <f t="shared" ca="1" si="0"/>
        <v>44798</v>
      </c>
      <c r="BC2" s="10">
        <f t="shared" ca="1" si="0"/>
        <v>44799</v>
      </c>
      <c r="BD2" s="10">
        <f t="shared" ca="1" si="0"/>
        <v>44800</v>
      </c>
      <c r="BE2" s="10">
        <f t="shared" ca="1" si="0"/>
        <v>44801</v>
      </c>
      <c r="BF2" s="10">
        <f t="shared" ca="1" si="0"/>
        <v>44802</v>
      </c>
      <c r="BG2" s="10">
        <f t="shared" ca="1" si="0"/>
        <v>44803</v>
      </c>
      <c r="BH2" s="10">
        <f t="shared" ca="1" si="0"/>
        <v>44804</v>
      </c>
      <c r="BI2" s="10">
        <f t="shared" ca="1" si="0"/>
        <v>44805</v>
      </c>
      <c r="BJ2" s="10">
        <f t="shared" ca="1" si="0"/>
        <v>44806</v>
      </c>
      <c r="BK2" s="10">
        <f t="shared" ca="1" si="0"/>
        <v>44807</v>
      </c>
      <c r="BL2" s="10">
        <f t="shared" ca="1" si="0"/>
        <v>44808</v>
      </c>
      <c r="BM2" s="10">
        <f t="shared" ca="1" si="0"/>
        <v>44809</v>
      </c>
      <c r="BN2" s="10">
        <f t="shared" ca="1" si="0"/>
        <v>44810</v>
      </c>
      <c r="BO2" s="10">
        <f t="shared" ca="1" si="0"/>
        <v>44811</v>
      </c>
      <c r="BP2" s="10">
        <f t="shared" ca="1" si="0"/>
        <v>44812</v>
      </c>
      <c r="BQ2" s="10">
        <f t="shared" ca="1" si="0"/>
        <v>44813</v>
      </c>
      <c r="BR2" s="10"/>
      <c r="BS2" s="10"/>
      <c r="BT2" s="10"/>
      <c r="BU2" s="10"/>
      <c r="BV2" s="10"/>
      <c r="BW2" s="10"/>
    </row>
    <row r="3" spans="1:75">
      <c r="C3" s="11"/>
      <c r="D3" s="11"/>
      <c r="E3" s="11"/>
      <c r="F3" s="11"/>
      <c r="G3" s="11"/>
      <c r="H3" s="11"/>
      <c r="I3" s="11"/>
      <c r="J3" s="20">
        <f t="shared" ref="J3:S4" ca="1" si="1">J2</f>
        <v>44754</v>
      </c>
      <c r="K3" s="20">
        <f t="shared" ca="1" si="1"/>
        <v>44755</v>
      </c>
      <c r="L3" s="20">
        <f t="shared" ca="1" si="1"/>
        <v>44756</v>
      </c>
      <c r="M3" s="20">
        <f t="shared" ca="1" si="1"/>
        <v>44757</v>
      </c>
      <c r="N3" s="20">
        <f t="shared" ca="1" si="1"/>
        <v>44758</v>
      </c>
      <c r="O3" s="20">
        <f t="shared" ca="1" si="1"/>
        <v>44759</v>
      </c>
      <c r="P3" s="20">
        <f t="shared" ca="1" si="1"/>
        <v>44760</v>
      </c>
      <c r="Q3" s="20">
        <f t="shared" ca="1" si="1"/>
        <v>44761</v>
      </c>
      <c r="R3" s="20">
        <f t="shared" ca="1" si="1"/>
        <v>44762</v>
      </c>
      <c r="S3" s="20">
        <f t="shared" ca="1" si="1"/>
        <v>44763</v>
      </c>
      <c r="T3" s="20">
        <f t="shared" ref="T3:AC4" ca="1" si="2">T2</f>
        <v>44764</v>
      </c>
      <c r="U3" s="20">
        <f t="shared" ca="1" si="2"/>
        <v>44765</v>
      </c>
      <c r="V3" s="20">
        <f t="shared" ca="1" si="2"/>
        <v>44766</v>
      </c>
      <c r="W3" s="20">
        <f t="shared" ca="1" si="2"/>
        <v>44767</v>
      </c>
      <c r="X3" s="20">
        <f t="shared" ca="1" si="2"/>
        <v>44768</v>
      </c>
      <c r="Y3" s="20">
        <f t="shared" ca="1" si="2"/>
        <v>44769</v>
      </c>
      <c r="Z3" s="20">
        <f t="shared" ca="1" si="2"/>
        <v>44770</v>
      </c>
      <c r="AA3" s="20">
        <f t="shared" ca="1" si="2"/>
        <v>44771</v>
      </c>
      <c r="AB3" s="20">
        <f t="shared" ca="1" si="2"/>
        <v>44772</v>
      </c>
      <c r="AC3" s="20">
        <f t="shared" ca="1" si="2"/>
        <v>44773</v>
      </c>
      <c r="AD3" s="20">
        <f t="shared" ref="AD3:AM4" ca="1" si="3">AD2</f>
        <v>44774</v>
      </c>
      <c r="AE3" s="20">
        <f t="shared" ca="1" si="3"/>
        <v>44775</v>
      </c>
      <c r="AF3" s="20">
        <f t="shared" ca="1" si="3"/>
        <v>44776</v>
      </c>
      <c r="AG3" s="20">
        <f t="shared" ca="1" si="3"/>
        <v>44777</v>
      </c>
      <c r="AH3" s="20">
        <f t="shared" ca="1" si="3"/>
        <v>44778</v>
      </c>
      <c r="AI3" s="20">
        <f t="shared" ca="1" si="3"/>
        <v>44779</v>
      </c>
      <c r="AJ3" s="20">
        <f t="shared" ca="1" si="3"/>
        <v>44780</v>
      </c>
      <c r="AK3" s="20">
        <f t="shared" ca="1" si="3"/>
        <v>44781</v>
      </c>
      <c r="AL3" s="20">
        <f t="shared" ca="1" si="3"/>
        <v>44782</v>
      </c>
      <c r="AM3" s="20">
        <f t="shared" ca="1" si="3"/>
        <v>44783</v>
      </c>
      <c r="AN3" s="20">
        <f t="shared" ref="AN3:AW4" ca="1" si="4">AN2</f>
        <v>44784</v>
      </c>
      <c r="AO3" s="20">
        <f t="shared" ca="1" si="4"/>
        <v>44785</v>
      </c>
      <c r="AP3" s="20">
        <f t="shared" ca="1" si="4"/>
        <v>44786</v>
      </c>
      <c r="AQ3" s="20">
        <f t="shared" ca="1" si="4"/>
        <v>44787</v>
      </c>
      <c r="AR3" s="20">
        <f t="shared" ca="1" si="4"/>
        <v>44788</v>
      </c>
      <c r="AS3" s="20">
        <f t="shared" ca="1" si="4"/>
        <v>44789</v>
      </c>
      <c r="AT3" s="20">
        <f t="shared" ca="1" si="4"/>
        <v>44790</v>
      </c>
      <c r="AU3" s="20">
        <f t="shared" ca="1" si="4"/>
        <v>44791</v>
      </c>
      <c r="AV3" s="20">
        <f t="shared" ca="1" si="4"/>
        <v>44792</v>
      </c>
      <c r="AW3" s="20">
        <f t="shared" ca="1" si="4"/>
        <v>44793</v>
      </c>
      <c r="AX3" s="20">
        <f t="shared" ref="AX3:BG4" ca="1" si="5">AX2</f>
        <v>44794</v>
      </c>
      <c r="AY3" s="20">
        <f t="shared" ca="1" si="5"/>
        <v>44795</v>
      </c>
      <c r="AZ3" s="20">
        <f t="shared" ca="1" si="5"/>
        <v>44796</v>
      </c>
      <c r="BA3" s="20">
        <f t="shared" ca="1" si="5"/>
        <v>44797</v>
      </c>
      <c r="BB3" s="20">
        <f t="shared" ca="1" si="5"/>
        <v>44798</v>
      </c>
      <c r="BC3" s="20">
        <f t="shared" ca="1" si="5"/>
        <v>44799</v>
      </c>
      <c r="BD3" s="20">
        <f t="shared" ca="1" si="5"/>
        <v>44800</v>
      </c>
      <c r="BE3" s="20">
        <f t="shared" ca="1" si="5"/>
        <v>44801</v>
      </c>
      <c r="BF3" s="20">
        <f t="shared" ca="1" si="5"/>
        <v>44802</v>
      </c>
      <c r="BG3" s="20">
        <f t="shared" ca="1" si="5"/>
        <v>44803</v>
      </c>
      <c r="BH3" s="20">
        <f t="shared" ref="BH3:BQ4" ca="1" si="6">BH2</f>
        <v>44804</v>
      </c>
      <c r="BI3" s="20">
        <f t="shared" ca="1" si="6"/>
        <v>44805</v>
      </c>
      <c r="BJ3" s="20">
        <f t="shared" ca="1" si="6"/>
        <v>44806</v>
      </c>
      <c r="BK3" s="20">
        <f t="shared" ca="1" si="6"/>
        <v>44807</v>
      </c>
      <c r="BL3" s="20">
        <f t="shared" ca="1" si="6"/>
        <v>44808</v>
      </c>
      <c r="BM3" s="20">
        <f t="shared" ca="1" si="6"/>
        <v>44809</v>
      </c>
      <c r="BN3" s="20">
        <f t="shared" ca="1" si="6"/>
        <v>44810</v>
      </c>
      <c r="BO3" s="20">
        <f t="shared" ca="1" si="6"/>
        <v>44811</v>
      </c>
      <c r="BP3" s="20">
        <f t="shared" ca="1" si="6"/>
        <v>44812</v>
      </c>
      <c r="BQ3" s="20">
        <f t="shared" ca="1" si="6"/>
        <v>44813</v>
      </c>
    </row>
    <row r="4" spans="1:75">
      <c r="C4" s="11"/>
      <c r="D4" s="11"/>
      <c r="E4" s="11"/>
      <c r="F4" s="11"/>
      <c r="G4" s="11"/>
      <c r="H4" s="11"/>
      <c r="I4" s="11"/>
      <c r="J4" s="21">
        <f t="shared" ca="1" si="1"/>
        <v>44754</v>
      </c>
      <c r="K4" s="21">
        <f t="shared" ca="1" si="1"/>
        <v>44755</v>
      </c>
      <c r="L4" s="21">
        <f t="shared" ca="1" si="1"/>
        <v>44756</v>
      </c>
      <c r="M4" s="21">
        <f t="shared" ca="1" si="1"/>
        <v>44757</v>
      </c>
      <c r="N4" s="21">
        <f t="shared" ca="1" si="1"/>
        <v>44758</v>
      </c>
      <c r="O4" s="21">
        <f t="shared" ca="1" si="1"/>
        <v>44759</v>
      </c>
      <c r="P4" s="21">
        <f t="shared" ca="1" si="1"/>
        <v>44760</v>
      </c>
      <c r="Q4" s="21">
        <f t="shared" ca="1" si="1"/>
        <v>44761</v>
      </c>
      <c r="R4" s="21">
        <f t="shared" ca="1" si="1"/>
        <v>44762</v>
      </c>
      <c r="S4" s="21">
        <f t="shared" ca="1" si="1"/>
        <v>44763</v>
      </c>
      <c r="T4" s="21">
        <f t="shared" ca="1" si="2"/>
        <v>44764</v>
      </c>
      <c r="U4" s="21">
        <f t="shared" ca="1" si="2"/>
        <v>44765</v>
      </c>
      <c r="V4" s="21">
        <f t="shared" ca="1" si="2"/>
        <v>44766</v>
      </c>
      <c r="W4" s="21">
        <f t="shared" ca="1" si="2"/>
        <v>44767</v>
      </c>
      <c r="X4" s="21">
        <f t="shared" ca="1" si="2"/>
        <v>44768</v>
      </c>
      <c r="Y4" s="21">
        <f t="shared" ca="1" si="2"/>
        <v>44769</v>
      </c>
      <c r="Z4" s="21">
        <f t="shared" ca="1" si="2"/>
        <v>44770</v>
      </c>
      <c r="AA4" s="21">
        <f t="shared" ca="1" si="2"/>
        <v>44771</v>
      </c>
      <c r="AB4" s="21">
        <f t="shared" ca="1" si="2"/>
        <v>44772</v>
      </c>
      <c r="AC4" s="21">
        <f t="shared" ca="1" si="2"/>
        <v>44773</v>
      </c>
      <c r="AD4" s="21">
        <f t="shared" ca="1" si="3"/>
        <v>44774</v>
      </c>
      <c r="AE4" s="21">
        <f t="shared" ca="1" si="3"/>
        <v>44775</v>
      </c>
      <c r="AF4" s="21">
        <f t="shared" ca="1" si="3"/>
        <v>44776</v>
      </c>
      <c r="AG4" s="21">
        <f t="shared" ca="1" si="3"/>
        <v>44777</v>
      </c>
      <c r="AH4" s="21">
        <f t="shared" ca="1" si="3"/>
        <v>44778</v>
      </c>
      <c r="AI4" s="21">
        <f t="shared" ca="1" si="3"/>
        <v>44779</v>
      </c>
      <c r="AJ4" s="21">
        <f t="shared" ca="1" si="3"/>
        <v>44780</v>
      </c>
      <c r="AK4" s="21">
        <f t="shared" ca="1" si="3"/>
        <v>44781</v>
      </c>
      <c r="AL4" s="21">
        <f t="shared" ca="1" si="3"/>
        <v>44782</v>
      </c>
      <c r="AM4" s="21">
        <f t="shared" ca="1" si="3"/>
        <v>44783</v>
      </c>
      <c r="AN4" s="21">
        <f t="shared" ca="1" si="4"/>
        <v>44784</v>
      </c>
      <c r="AO4" s="21">
        <f t="shared" ca="1" si="4"/>
        <v>44785</v>
      </c>
      <c r="AP4" s="21">
        <f t="shared" ca="1" si="4"/>
        <v>44786</v>
      </c>
      <c r="AQ4" s="21">
        <f t="shared" ca="1" si="4"/>
        <v>44787</v>
      </c>
      <c r="AR4" s="21">
        <f t="shared" ca="1" si="4"/>
        <v>44788</v>
      </c>
      <c r="AS4" s="21">
        <f t="shared" ca="1" si="4"/>
        <v>44789</v>
      </c>
      <c r="AT4" s="21">
        <f t="shared" ca="1" si="4"/>
        <v>44790</v>
      </c>
      <c r="AU4" s="21">
        <f t="shared" ca="1" si="4"/>
        <v>44791</v>
      </c>
      <c r="AV4" s="21">
        <f t="shared" ca="1" si="4"/>
        <v>44792</v>
      </c>
      <c r="AW4" s="21">
        <f t="shared" ca="1" si="4"/>
        <v>44793</v>
      </c>
      <c r="AX4" s="21">
        <f t="shared" ca="1" si="5"/>
        <v>44794</v>
      </c>
      <c r="AY4" s="21">
        <f t="shared" ca="1" si="5"/>
        <v>44795</v>
      </c>
      <c r="AZ4" s="21">
        <f t="shared" ca="1" si="5"/>
        <v>44796</v>
      </c>
      <c r="BA4" s="21">
        <f t="shared" ca="1" si="5"/>
        <v>44797</v>
      </c>
      <c r="BB4" s="21">
        <f t="shared" ca="1" si="5"/>
        <v>44798</v>
      </c>
      <c r="BC4" s="21">
        <f t="shared" ca="1" si="5"/>
        <v>44799</v>
      </c>
      <c r="BD4" s="21">
        <f t="shared" ca="1" si="5"/>
        <v>44800</v>
      </c>
      <c r="BE4" s="21">
        <f t="shared" ca="1" si="5"/>
        <v>44801</v>
      </c>
      <c r="BF4" s="21">
        <f t="shared" ca="1" si="5"/>
        <v>44802</v>
      </c>
      <c r="BG4" s="21">
        <f t="shared" ca="1" si="5"/>
        <v>44803</v>
      </c>
      <c r="BH4" s="21">
        <f t="shared" ca="1" si="6"/>
        <v>44804</v>
      </c>
      <c r="BI4" s="21">
        <f t="shared" ca="1" si="6"/>
        <v>44805</v>
      </c>
      <c r="BJ4" s="21">
        <f t="shared" ca="1" si="6"/>
        <v>44806</v>
      </c>
      <c r="BK4" s="21">
        <f t="shared" ca="1" si="6"/>
        <v>44807</v>
      </c>
      <c r="BL4" s="21">
        <f t="shared" ca="1" si="6"/>
        <v>44808</v>
      </c>
      <c r="BM4" s="21">
        <f t="shared" ca="1" si="6"/>
        <v>44809</v>
      </c>
      <c r="BN4" s="21">
        <f t="shared" ca="1" si="6"/>
        <v>44810</v>
      </c>
      <c r="BO4" s="21">
        <f t="shared" ca="1" si="6"/>
        <v>44811</v>
      </c>
      <c r="BP4" s="21">
        <f t="shared" ca="1" si="6"/>
        <v>44812</v>
      </c>
      <c r="BQ4" s="21">
        <f t="shared" ca="1" si="6"/>
        <v>44813</v>
      </c>
    </row>
    <row r="5" spans="1:75" ht="15.75">
      <c r="C5" s="18" t="s">
        <v>4</v>
      </c>
      <c r="D5" s="18" t="s">
        <v>3</v>
      </c>
      <c r="E5" s="18" t="s">
        <v>1</v>
      </c>
      <c r="F5" s="18" t="s">
        <v>155</v>
      </c>
      <c r="G5" s="18" t="s">
        <v>156</v>
      </c>
      <c r="H5" s="18" t="s">
        <v>157</v>
      </c>
      <c r="I5" s="11"/>
      <c r="J5" s="18" t="s">
        <v>158</v>
      </c>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row>
    <row r="6" spans="1:75" ht="6" customHeight="1">
      <c r="C6" s="12"/>
      <c r="D6" s="12"/>
      <c r="E6" s="12"/>
      <c r="F6" s="12"/>
      <c r="G6" s="12"/>
      <c r="H6" s="12"/>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row>
    <row r="7" spans="1:75">
      <c r="C7" s="19" t="str">
        <f>IF(Calculations!B6=0,"",Calculations!B6)</f>
        <v>Deployment</v>
      </c>
      <c r="D7" s="14" t="str">
        <f>IF(Calculations!C6=0,"",Calculations!C6)</f>
        <v/>
      </c>
      <c r="E7" s="14" t="str">
        <f>_xlfn.XLOOKUP(D7,activities[Activity],activities[Owner],"")</f>
        <v/>
      </c>
      <c r="F7" s="15">
        <f>IF(Calculations!D6=0,"",Calculations!D6)</f>
        <v>44268</v>
      </c>
      <c r="G7" s="15">
        <f>IF(Calculations!E6=0,"",Calculations!E6)</f>
        <v>44342</v>
      </c>
      <c r="H7" s="16" t="str">
        <f>_xlfn.XLOOKUP(D7,activities[Activity],activities[% Done],"")</f>
        <v/>
      </c>
      <c r="I7" s="17" t="str">
        <f>H7</f>
        <v/>
      </c>
      <c r="J7" s="17" t="b">
        <f ca="1">AND($F7&lt;=J$2,$G7&gt;=J$2)</f>
        <v>0</v>
      </c>
      <c r="K7" s="17" t="b">
        <f t="shared" ref="K7:BQ11" ca="1" si="7">AND($F7&lt;=K$2,$G7&gt;=K$2)</f>
        <v>0</v>
      </c>
      <c r="L7" s="17" t="b">
        <f t="shared" ca="1" si="7"/>
        <v>0</v>
      </c>
      <c r="M7" s="17" t="b">
        <f t="shared" ca="1" si="7"/>
        <v>0</v>
      </c>
      <c r="N7" s="17" t="b">
        <f t="shared" ca="1" si="7"/>
        <v>0</v>
      </c>
      <c r="O7" s="17" t="b">
        <f t="shared" ca="1" si="7"/>
        <v>0</v>
      </c>
      <c r="P7" s="17" t="b">
        <f t="shared" ca="1" si="7"/>
        <v>0</v>
      </c>
      <c r="Q7" s="17" t="b">
        <f t="shared" ca="1" si="7"/>
        <v>0</v>
      </c>
      <c r="R7" s="17" t="b">
        <f t="shared" ca="1" si="7"/>
        <v>0</v>
      </c>
      <c r="S7" s="17" t="b">
        <f t="shared" ca="1" si="7"/>
        <v>0</v>
      </c>
      <c r="T7" s="17" t="b">
        <f t="shared" ca="1" si="7"/>
        <v>0</v>
      </c>
      <c r="U7" s="17" t="b">
        <f t="shared" ca="1" si="7"/>
        <v>0</v>
      </c>
      <c r="V7" s="17" t="b">
        <f t="shared" ca="1" si="7"/>
        <v>0</v>
      </c>
      <c r="W7" s="17" t="b">
        <f t="shared" ca="1" si="7"/>
        <v>0</v>
      </c>
      <c r="X7" s="17" t="b">
        <f t="shared" ca="1" si="7"/>
        <v>0</v>
      </c>
      <c r="Y7" s="17" t="b">
        <f t="shared" ca="1" si="7"/>
        <v>0</v>
      </c>
      <c r="Z7" s="17" t="b">
        <f t="shared" ca="1" si="7"/>
        <v>0</v>
      </c>
      <c r="AA7" s="17" t="b">
        <f t="shared" ca="1" si="7"/>
        <v>0</v>
      </c>
      <c r="AB7" s="17" t="b">
        <f t="shared" ca="1" si="7"/>
        <v>0</v>
      </c>
      <c r="AC7" s="17" t="b">
        <f t="shared" ca="1" si="7"/>
        <v>0</v>
      </c>
      <c r="AD7" s="17" t="b">
        <f t="shared" ca="1" si="7"/>
        <v>0</v>
      </c>
      <c r="AE7" s="17" t="b">
        <f t="shared" ca="1" si="7"/>
        <v>0</v>
      </c>
      <c r="AF7" s="17" t="b">
        <f t="shared" ca="1" si="7"/>
        <v>0</v>
      </c>
      <c r="AG7" s="17" t="b">
        <f t="shared" ca="1" si="7"/>
        <v>0</v>
      </c>
      <c r="AH7" s="17" t="b">
        <f t="shared" ca="1" si="7"/>
        <v>0</v>
      </c>
      <c r="AI7" s="17" t="b">
        <f t="shared" ca="1" si="7"/>
        <v>0</v>
      </c>
      <c r="AJ7" s="17" t="b">
        <f t="shared" ca="1" si="7"/>
        <v>0</v>
      </c>
      <c r="AK7" s="17" t="b">
        <f t="shared" ca="1" si="7"/>
        <v>0</v>
      </c>
      <c r="AL7" s="17" t="b">
        <f t="shared" ca="1" si="7"/>
        <v>0</v>
      </c>
      <c r="AM7" s="17" t="b">
        <f t="shared" ca="1" si="7"/>
        <v>0</v>
      </c>
      <c r="AN7" s="17" t="b">
        <f t="shared" ca="1" si="7"/>
        <v>0</v>
      </c>
      <c r="AO7" s="17" t="b">
        <f t="shared" ca="1" si="7"/>
        <v>0</v>
      </c>
      <c r="AP7" s="17" t="b">
        <f t="shared" ca="1" si="7"/>
        <v>0</v>
      </c>
      <c r="AQ7" s="17" t="b">
        <f t="shared" ca="1" si="7"/>
        <v>0</v>
      </c>
      <c r="AR7" s="17" t="b">
        <f t="shared" ca="1" si="7"/>
        <v>0</v>
      </c>
      <c r="AS7" s="17" t="b">
        <f t="shared" ca="1" si="7"/>
        <v>0</v>
      </c>
      <c r="AT7" s="17" t="b">
        <f t="shared" ca="1" si="7"/>
        <v>0</v>
      </c>
      <c r="AU7" s="17" t="b">
        <f t="shared" ca="1" si="7"/>
        <v>0</v>
      </c>
      <c r="AV7" s="17" t="b">
        <f t="shared" ca="1" si="7"/>
        <v>0</v>
      </c>
      <c r="AW7" s="17" t="b">
        <f t="shared" ca="1" si="7"/>
        <v>0</v>
      </c>
      <c r="AX7" s="17" t="b">
        <f t="shared" ca="1" si="7"/>
        <v>0</v>
      </c>
      <c r="AY7" s="17" t="b">
        <f t="shared" ca="1" si="7"/>
        <v>0</v>
      </c>
      <c r="AZ7" s="17" t="b">
        <f t="shared" ca="1" si="7"/>
        <v>0</v>
      </c>
      <c r="BA7" s="17" t="b">
        <f t="shared" ca="1" si="7"/>
        <v>0</v>
      </c>
      <c r="BB7" s="17" t="b">
        <f t="shared" ca="1" si="7"/>
        <v>0</v>
      </c>
      <c r="BC7" s="17" t="b">
        <f t="shared" ca="1" si="7"/>
        <v>0</v>
      </c>
      <c r="BD7" s="17" t="b">
        <f t="shared" ca="1" si="7"/>
        <v>0</v>
      </c>
      <c r="BE7" s="17" t="b">
        <f t="shared" ca="1" si="7"/>
        <v>0</v>
      </c>
      <c r="BF7" s="17" t="b">
        <f t="shared" ca="1" si="7"/>
        <v>0</v>
      </c>
      <c r="BG7" s="17" t="b">
        <f t="shared" ca="1" si="7"/>
        <v>0</v>
      </c>
      <c r="BH7" s="17" t="b">
        <f t="shared" ca="1" si="7"/>
        <v>0</v>
      </c>
      <c r="BI7" s="17" t="b">
        <f t="shared" ca="1" si="7"/>
        <v>0</v>
      </c>
      <c r="BJ7" s="17" t="b">
        <f t="shared" ca="1" si="7"/>
        <v>0</v>
      </c>
      <c r="BK7" s="17" t="b">
        <f t="shared" ca="1" si="7"/>
        <v>0</v>
      </c>
      <c r="BL7" s="17" t="b">
        <f t="shared" ca="1" si="7"/>
        <v>0</v>
      </c>
      <c r="BM7" s="17" t="b">
        <f t="shared" ca="1" si="7"/>
        <v>0</v>
      </c>
      <c r="BN7" s="17" t="b">
        <f t="shared" ca="1" si="7"/>
        <v>0</v>
      </c>
      <c r="BO7" s="17" t="b">
        <f t="shared" ca="1" si="7"/>
        <v>0</v>
      </c>
      <c r="BP7" s="17" t="b">
        <f t="shared" ca="1" si="7"/>
        <v>0</v>
      </c>
      <c r="BQ7" s="17" t="b">
        <f t="shared" ca="1" si="7"/>
        <v>0</v>
      </c>
    </row>
    <row r="8" spans="1:75">
      <c r="C8" s="19" t="str">
        <f>IF(Calculations!B7=0,"",Calculations!B7)</f>
        <v/>
      </c>
      <c r="D8" s="14" t="str">
        <f>IF(Calculations!C7=0,"",Calculations!C7)</f>
        <v>Act 016</v>
      </c>
      <c r="E8" s="14" t="str">
        <f>_xlfn.XLOOKUP(D8,activities[Activity],activities[Owner],"")</f>
        <v>Selina Kyle</v>
      </c>
      <c r="F8" s="15">
        <f>IF(Calculations!D7=0,"",Calculations!D7)</f>
        <v>44268</v>
      </c>
      <c r="G8" s="15">
        <f>IF(Calculations!E7=0,"",Calculations!E7)</f>
        <v>44274</v>
      </c>
      <c r="H8" s="16">
        <f>_xlfn.XLOOKUP(D8,activities[Activity],activities[% Done],"")</f>
        <v>0.99</v>
      </c>
      <c r="I8" s="17">
        <f t="shared" ref="I8:I71" si="8">H8</f>
        <v>0.99</v>
      </c>
      <c r="J8" s="17" t="b">
        <f t="shared" ref="J8:Y71" ca="1" si="9">AND($F8&lt;=J$2,$G8&gt;=J$2)</f>
        <v>0</v>
      </c>
      <c r="K8" s="17" t="b">
        <f t="shared" ca="1" si="9"/>
        <v>0</v>
      </c>
      <c r="L8" s="17" t="b">
        <f t="shared" ca="1" si="9"/>
        <v>0</v>
      </c>
      <c r="M8" s="17" t="b">
        <f t="shared" ca="1" si="9"/>
        <v>0</v>
      </c>
      <c r="N8" s="17" t="b">
        <f t="shared" ca="1" si="9"/>
        <v>0</v>
      </c>
      <c r="O8" s="17" t="b">
        <f t="shared" ca="1" si="9"/>
        <v>0</v>
      </c>
      <c r="P8" s="17" t="b">
        <f t="shared" ca="1" si="9"/>
        <v>0</v>
      </c>
      <c r="Q8" s="17" t="b">
        <f t="shared" ca="1" si="9"/>
        <v>0</v>
      </c>
      <c r="R8" s="17" t="b">
        <f t="shared" ca="1" si="9"/>
        <v>0</v>
      </c>
      <c r="S8" s="17" t="b">
        <f t="shared" ca="1" si="9"/>
        <v>0</v>
      </c>
      <c r="T8" s="17" t="b">
        <f t="shared" ca="1" si="9"/>
        <v>0</v>
      </c>
      <c r="U8" s="17" t="b">
        <f t="shared" ca="1" si="9"/>
        <v>0</v>
      </c>
      <c r="V8" s="17" t="b">
        <f t="shared" ca="1" si="9"/>
        <v>0</v>
      </c>
      <c r="W8" s="17" t="b">
        <f t="shared" ca="1" si="9"/>
        <v>0</v>
      </c>
      <c r="X8" s="17" t="b">
        <f t="shared" ca="1" si="9"/>
        <v>0</v>
      </c>
      <c r="Y8" s="17" t="b">
        <f t="shared" ca="1" si="9"/>
        <v>0</v>
      </c>
      <c r="Z8" s="17" t="b">
        <f t="shared" ca="1" si="7"/>
        <v>0</v>
      </c>
      <c r="AA8" s="17" t="b">
        <f t="shared" ca="1" si="7"/>
        <v>0</v>
      </c>
      <c r="AB8" s="17" t="b">
        <f t="shared" ca="1" si="7"/>
        <v>0</v>
      </c>
      <c r="AC8" s="17" t="b">
        <f t="shared" ca="1" si="7"/>
        <v>0</v>
      </c>
      <c r="AD8" s="17" t="b">
        <f t="shared" ca="1" si="7"/>
        <v>0</v>
      </c>
      <c r="AE8" s="17" t="b">
        <f t="shared" ca="1" si="7"/>
        <v>0</v>
      </c>
      <c r="AF8" s="17" t="b">
        <f t="shared" ca="1" si="7"/>
        <v>0</v>
      </c>
      <c r="AG8" s="17" t="b">
        <f t="shared" ca="1" si="7"/>
        <v>0</v>
      </c>
      <c r="AH8" s="17" t="b">
        <f t="shared" ca="1" si="7"/>
        <v>0</v>
      </c>
      <c r="AI8" s="17" t="b">
        <f t="shared" ca="1" si="7"/>
        <v>0</v>
      </c>
      <c r="AJ8" s="17" t="b">
        <f t="shared" ca="1" si="7"/>
        <v>0</v>
      </c>
      <c r="AK8" s="17" t="b">
        <f t="shared" ca="1" si="7"/>
        <v>0</v>
      </c>
      <c r="AL8" s="17" t="b">
        <f t="shared" ca="1" si="7"/>
        <v>0</v>
      </c>
      <c r="AM8" s="17" t="b">
        <f t="shared" ca="1" si="7"/>
        <v>0</v>
      </c>
      <c r="AN8" s="17" t="b">
        <f t="shared" ca="1" si="7"/>
        <v>0</v>
      </c>
      <c r="AO8" s="17" t="b">
        <f t="shared" ca="1" si="7"/>
        <v>0</v>
      </c>
      <c r="AP8" s="17" t="b">
        <f t="shared" ca="1" si="7"/>
        <v>0</v>
      </c>
      <c r="AQ8" s="17" t="b">
        <f t="shared" ca="1" si="7"/>
        <v>0</v>
      </c>
      <c r="AR8" s="17" t="b">
        <f t="shared" ca="1" si="7"/>
        <v>0</v>
      </c>
      <c r="AS8" s="17" t="b">
        <f t="shared" ca="1" si="7"/>
        <v>0</v>
      </c>
      <c r="AT8" s="17" t="b">
        <f t="shared" ca="1" si="7"/>
        <v>0</v>
      </c>
      <c r="AU8" s="17" t="b">
        <f t="shared" ca="1" si="7"/>
        <v>0</v>
      </c>
      <c r="AV8" s="17" t="b">
        <f t="shared" ca="1" si="7"/>
        <v>0</v>
      </c>
      <c r="AW8" s="17" t="b">
        <f t="shared" ca="1" si="7"/>
        <v>0</v>
      </c>
      <c r="AX8" s="17" t="b">
        <f t="shared" ca="1" si="7"/>
        <v>0</v>
      </c>
      <c r="AY8" s="17" t="b">
        <f t="shared" ca="1" si="7"/>
        <v>0</v>
      </c>
      <c r="AZ8" s="17" t="b">
        <f t="shared" ca="1" si="7"/>
        <v>0</v>
      </c>
      <c r="BA8" s="17" t="b">
        <f t="shared" ca="1" si="7"/>
        <v>0</v>
      </c>
      <c r="BB8" s="17" t="b">
        <f t="shared" ca="1" si="7"/>
        <v>0</v>
      </c>
      <c r="BC8" s="17" t="b">
        <f t="shared" ca="1" si="7"/>
        <v>0</v>
      </c>
      <c r="BD8" s="17" t="b">
        <f t="shared" ca="1" si="7"/>
        <v>0</v>
      </c>
      <c r="BE8" s="17" t="b">
        <f t="shared" ca="1" si="7"/>
        <v>0</v>
      </c>
      <c r="BF8" s="17" t="b">
        <f t="shared" ca="1" si="7"/>
        <v>0</v>
      </c>
      <c r="BG8" s="17" t="b">
        <f t="shared" ca="1" si="7"/>
        <v>0</v>
      </c>
      <c r="BH8" s="17" t="b">
        <f t="shared" ca="1" si="7"/>
        <v>0</v>
      </c>
      <c r="BI8" s="17" t="b">
        <f t="shared" ca="1" si="7"/>
        <v>0</v>
      </c>
      <c r="BJ8" s="17" t="b">
        <f t="shared" ca="1" si="7"/>
        <v>0</v>
      </c>
      <c r="BK8" s="17" t="b">
        <f t="shared" ca="1" si="7"/>
        <v>0</v>
      </c>
      <c r="BL8" s="17" t="b">
        <f t="shared" ca="1" si="7"/>
        <v>0</v>
      </c>
      <c r="BM8" s="17" t="b">
        <f t="shared" ca="1" si="7"/>
        <v>0</v>
      </c>
      <c r="BN8" s="17" t="b">
        <f t="shared" ca="1" si="7"/>
        <v>0</v>
      </c>
      <c r="BO8" s="17" t="b">
        <f t="shared" ca="1" si="7"/>
        <v>0</v>
      </c>
      <c r="BP8" s="17" t="b">
        <f t="shared" ca="1" si="7"/>
        <v>0</v>
      </c>
      <c r="BQ8" s="17" t="b">
        <f t="shared" ca="1" si="7"/>
        <v>0</v>
      </c>
    </row>
    <row r="9" spans="1:75">
      <c r="C9" s="19" t="str">
        <f>IF(Calculations!B8=0,"",Calculations!B8)</f>
        <v/>
      </c>
      <c r="D9" s="14" t="str">
        <f>IF(Calculations!C8=0,"",Calculations!C8)</f>
        <v>Act 025</v>
      </c>
      <c r="E9" s="14" t="str">
        <f>_xlfn.XLOOKUP(D9,activities[Activity],activities[Owner],"")</f>
        <v>James Gordon</v>
      </c>
      <c r="F9" s="15">
        <f>IF(Calculations!D8=0,"",Calculations!D8)</f>
        <v>44276</v>
      </c>
      <c r="G9" s="15">
        <f>IF(Calculations!E8=0,"",Calculations!E8)</f>
        <v>44280</v>
      </c>
      <c r="H9" s="16">
        <f>_xlfn.XLOOKUP(D9,activities[Activity],activities[% Done],"")</f>
        <v>1</v>
      </c>
      <c r="I9" s="17">
        <f t="shared" si="8"/>
        <v>1</v>
      </c>
      <c r="J9" s="17" t="b">
        <f t="shared" ca="1" si="9"/>
        <v>0</v>
      </c>
      <c r="K9" s="17" t="b">
        <f t="shared" ca="1" si="7"/>
        <v>0</v>
      </c>
      <c r="L9" s="17" t="b">
        <f t="shared" ca="1" si="7"/>
        <v>0</v>
      </c>
      <c r="M9" s="17" t="b">
        <f t="shared" ca="1" si="7"/>
        <v>0</v>
      </c>
      <c r="N9" s="17" t="b">
        <f t="shared" ca="1" si="7"/>
        <v>0</v>
      </c>
      <c r="O9" s="17" t="b">
        <f t="shared" ca="1" si="7"/>
        <v>0</v>
      </c>
      <c r="P9" s="17" t="b">
        <f t="shared" ca="1" si="7"/>
        <v>0</v>
      </c>
      <c r="Q9" s="17" t="b">
        <f t="shared" ca="1" si="7"/>
        <v>0</v>
      </c>
      <c r="R9" s="17" t="b">
        <f t="shared" ca="1" si="7"/>
        <v>0</v>
      </c>
      <c r="S9" s="17" t="b">
        <f t="shared" ca="1" si="7"/>
        <v>0</v>
      </c>
      <c r="T9" s="17" t="b">
        <f t="shared" ca="1" si="7"/>
        <v>0</v>
      </c>
      <c r="U9" s="17" t="b">
        <f t="shared" ca="1" si="7"/>
        <v>0</v>
      </c>
      <c r="V9" s="17" t="b">
        <f t="shared" ca="1" si="7"/>
        <v>0</v>
      </c>
      <c r="W9" s="17" t="b">
        <f t="shared" ca="1" si="7"/>
        <v>0</v>
      </c>
      <c r="X9" s="17" t="b">
        <f t="shared" ca="1" si="7"/>
        <v>0</v>
      </c>
      <c r="Y9" s="17" t="b">
        <f t="shared" ca="1" si="7"/>
        <v>0</v>
      </c>
      <c r="Z9" s="17" t="b">
        <f t="shared" ca="1" si="7"/>
        <v>0</v>
      </c>
      <c r="AA9" s="17" t="b">
        <f t="shared" ca="1" si="7"/>
        <v>0</v>
      </c>
      <c r="AB9" s="17" t="b">
        <f t="shared" ca="1" si="7"/>
        <v>0</v>
      </c>
      <c r="AC9" s="17" t="b">
        <f t="shared" ca="1" si="7"/>
        <v>0</v>
      </c>
      <c r="AD9" s="17" t="b">
        <f t="shared" ca="1" si="7"/>
        <v>0</v>
      </c>
      <c r="AE9" s="17" t="b">
        <f t="shared" ca="1" si="7"/>
        <v>0</v>
      </c>
      <c r="AF9" s="17" t="b">
        <f t="shared" ca="1" si="7"/>
        <v>0</v>
      </c>
      <c r="AG9" s="17" t="b">
        <f t="shared" ca="1" si="7"/>
        <v>0</v>
      </c>
      <c r="AH9" s="17" t="b">
        <f t="shared" ca="1" si="7"/>
        <v>0</v>
      </c>
      <c r="AI9" s="17" t="b">
        <f t="shared" ca="1" si="7"/>
        <v>0</v>
      </c>
      <c r="AJ9" s="17" t="b">
        <f t="shared" ca="1" si="7"/>
        <v>0</v>
      </c>
      <c r="AK9" s="17" t="b">
        <f t="shared" ca="1" si="7"/>
        <v>0</v>
      </c>
      <c r="AL9" s="17" t="b">
        <f t="shared" ca="1" si="7"/>
        <v>0</v>
      </c>
      <c r="AM9" s="17" t="b">
        <f t="shared" ca="1" si="7"/>
        <v>0</v>
      </c>
      <c r="AN9" s="17" t="b">
        <f t="shared" ca="1" si="7"/>
        <v>0</v>
      </c>
      <c r="AO9" s="17" t="b">
        <f t="shared" ca="1" si="7"/>
        <v>0</v>
      </c>
      <c r="AP9" s="17" t="b">
        <f t="shared" ca="1" si="7"/>
        <v>0</v>
      </c>
      <c r="AQ9" s="17" t="b">
        <f t="shared" ca="1" si="7"/>
        <v>0</v>
      </c>
      <c r="AR9" s="17" t="b">
        <f t="shared" ca="1" si="7"/>
        <v>0</v>
      </c>
      <c r="AS9" s="17" t="b">
        <f t="shared" ca="1" si="7"/>
        <v>0</v>
      </c>
      <c r="AT9" s="17" t="b">
        <f t="shared" ca="1" si="7"/>
        <v>0</v>
      </c>
      <c r="AU9" s="17" t="b">
        <f t="shared" ca="1" si="7"/>
        <v>0</v>
      </c>
      <c r="AV9" s="17" t="b">
        <f t="shared" ca="1" si="7"/>
        <v>0</v>
      </c>
      <c r="AW9" s="17" t="b">
        <f t="shared" ca="1" si="7"/>
        <v>0</v>
      </c>
      <c r="AX9" s="17" t="b">
        <f t="shared" ca="1" si="7"/>
        <v>0</v>
      </c>
      <c r="AY9" s="17" t="b">
        <f t="shared" ca="1" si="7"/>
        <v>0</v>
      </c>
      <c r="AZ9" s="17" t="b">
        <f t="shared" ca="1" si="7"/>
        <v>0</v>
      </c>
      <c r="BA9" s="17" t="b">
        <f t="shared" ca="1" si="7"/>
        <v>0</v>
      </c>
      <c r="BB9" s="17" t="b">
        <f t="shared" ca="1" si="7"/>
        <v>0</v>
      </c>
      <c r="BC9" s="17" t="b">
        <f t="shared" ca="1" si="7"/>
        <v>0</v>
      </c>
      <c r="BD9" s="17" t="b">
        <f t="shared" ca="1" si="7"/>
        <v>0</v>
      </c>
      <c r="BE9" s="17" t="b">
        <f t="shared" ca="1" si="7"/>
        <v>0</v>
      </c>
      <c r="BF9" s="17" t="b">
        <f t="shared" ca="1" si="7"/>
        <v>0</v>
      </c>
      <c r="BG9" s="17" t="b">
        <f t="shared" ca="1" si="7"/>
        <v>0</v>
      </c>
      <c r="BH9" s="17" t="b">
        <f t="shared" ca="1" si="7"/>
        <v>0</v>
      </c>
      <c r="BI9" s="17" t="b">
        <f t="shared" ca="1" si="7"/>
        <v>0</v>
      </c>
      <c r="BJ9" s="17" t="b">
        <f t="shared" ca="1" si="7"/>
        <v>0</v>
      </c>
      <c r="BK9" s="17" t="b">
        <f t="shared" ca="1" si="7"/>
        <v>0</v>
      </c>
      <c r="BL9" s="17" t="b">
        <f t="shared" ca="1" si="7"/>
        <v>0</v>
      </c>
      <c r="BM9" s="17" t="b">
        <f t="shared" ca="1" si="7"/>
        <v>0</v>
      </c>
      <c r="BN9" s="17" t="b">
        <f t="shared" ca="1" si="7"/>
        <v>0</v>
      </c>
      <c r="BO9" s="17" t="b">
        <f t="shared" ca="1" si="7"/>
        <v>0</v>
      </c>
      <c r="BP9" s="17" t="b">
        <f t="shared" ca="1" si="7"/>
        <v>0</v>
      </c>
      <c r="BQ9" s="17" t="b">
        <f t="shared" ca="1" si="7"/>
        <v>0</v>
      </c>
    </row>
    <row r="10" spans="1:75">
      <c r="C10" s="19" t="str">
        <f>IF(Calculations!B9=0,"",Calculations!B9)</f>
        <v/>
      </c>
      <c r="D10" s="14" t="str">
        <f>IF(Calculations!C9=0,"",Calculations!C9)</f>
        <v>Act 027</v>
      </c>
      <c r="E10" s="14" t="str">
        <f>_xlfn.XLOOKUP(D10,activities[Activity],activities[Owner],"")</f>
        <v>James Gordon</v>
      </c>
      <c r="F10" s="15">
        <f>IF(Calculations!D9=0,"",Calculations!D9)</f>
        <v>44279</v>
      </c>
      <c r="G10" s="15">
        <f>IF(Calculations!E9=0,"",Calculations!E9)</f>
        <v>44283</v>
      </c>
      <c r="H10" s="16">
        <f>_xlfn.XLOOKUP(D10,activities[Activity],activities[% Done],"")</f>
        <v>1</v>
      </c>
      <c r="I10" s="17">
        <f t="shared" si="8"/>
        <v>1</v>
      </c>
      <c r="J10" s="17" t="b">
        <f t="shared" ca="1" si="9"/>
        <v>0</v>
      </c>
      <c r="K10" s="17" t="b">
        <f t="shared" ca="1" si="7"/>
        <v>0</v>
      </c>
      <c r="L10" s="17" t="b">
        <f t="shared" ca="1" si="7"/>
        <v>0</v>
      </c>
      <c r="M10" s="17" t="b">
        <f t="shared" ca="1" si="7"/>
        <v>0</v>
      </c>
      <c r="N10" s="17" t="b">
        <f t="shared" ca="1" si="7"/>
        <v>0</v>
      </c>
      <c r="O10" s="17" t="b">
        <f t="shared" ca="1" si="7"/>
        <v>0</v>
      </c>
      <c r="P10" s="17" t="b">
        <f t="shared" ca="1" si="7"/>
        <v>0</v>
      </c>
      <c r="Q10" s="17" t="b">
        <f t="shared" ca="1" si="7"/>
        <v>0</v>
      </c>
      <c r="R10" s="17" t="b">
        <f t="shared" ca="1" si="7"/>
        <v>0</v>
      </c>
      <c r="S10" s="17" t="b">
        <f t="shared" ca="1" si="7"/>
        <v>0</v>
      </c>
      <c r="T10" s="17" t="b">
        <f t="shared" ca="1" si="7"/>
        <v>0</v>
      </c>
      <c r="U10" s="17" t="b">
        <f t="shared" ca="1" si="7"/>
        <v>0</v>
      </c>
      <c r="V10" s="17" t="b">
        <f t="shared" ca="1" si="7"/>
        <v>0</v>
      </c>
      <c r="W10" s="17" t="b">
        <f t="shared" ca="1" si="7"/>
        <v>0</v>
      </c>
      <c r="X10" s="17" t="b">
        <f t="shared" ca="1" si="7"/>
        <v>0</v>
      </c>
      <c r="Y10" s="17" t="b">
        <f t="shared" ca="1" si="7"/>
        <v>0</v>
      </c>
      <c r="Z10" s="17" t="b">
        <f t="shared" ca="1" si="7"/>
        <v>0</v>
      </c>
      <c r="AA10" s="17" t="b">
        <f t="shared" ca="1" si="7"/>
        <v>0</v>
      </c>
      <c r="AB10" s="17" t="b">
        <f t="shared" ca="1" si="7"/>
        <v>0</v>
      </c>
      <c r="AC10" s="17" t="b">
        <f t="shared" ca="1" si="7"/>
        <v>0</v>
      </c>
      <c r="AD10" s="17" t="b">
        <f t="shared" ca="1" si="7"/>
        <v>0</v>
      </c>
      <c r="AE10" s="17" t="b">
        <f t="shared" ca="1" si="7"/>
        <v>0</v>
      </c>
      <c r="AF10" s="17" t="b">
        <f t="shared" ca="1" si="7"/>
        <v>0</v>
      </c>
      <c r="AG10" s="17" t="b">
        <f t="shared" ca="1" si="7"/>
        <v>0</v>
      </c>
      <c r="AH10" s="17" t="b">
        <f t="shared" ca="1" si="7"/>
        <v>0</v>
      </c>
      <c r="AI10" s="17" t="b">
        <f t="shared" ca="1" si="7"/>
        <v>0</v>
      </c>
      <c r="AJ10" s="17" t="b">
        <f t="shared" ca="1" si="7"/>
        <v>0</v>
      </c>
      <c r="AK10" s="17" t="b">
        <f t="shared" ca="1" si="7"/>
        <v>0</v>
      </c>
      <c r="AL10" s="17" t="b">
        <f t="shared" ca="1" si="7"/>
        <v>0</v>
      </c>
      <c r="AM10" s="17" t="b">
        <f t="shared" ca="1" si="7"/>
        <v>0</v>
      </c>
      <c r="AN10" s="17" t="b">
        <f t="shared" ca="1" si="7"/>
        <v>0</v>
      </c>
      <c r="AO10" s="17" t="b">
        <f t="shared" ca="1" si="7"/>
        <v>0</v>
      </c>
      <c r="AP10" s="17" t="b">
        <f t="shared" ca="1" si="7"/>
        <v>0</v>
      </c>
      <c r="AQ10" s="17" t="b">
        <f t="shared" ca="1" si="7"/>
        <v>0</v>
      </c>
      <c r="AR10" s="17" t="b">
        <f t="shared" ca="1" si="7"/>
        <v>0</v>
      </c>
      <c r="AS10" s="17" t="b">
        <f t="shared" ca="1" si="7"/>
        <v>0</v>
      </c>
      <c r="AT10" s="17" t="b">
        <f t="shared" ca="1" si="7"/>
        <v>0</v>
      </c>
      <c r="AU10" s="17" t="b">
        <f t="shared" ca="1" si="7"/>
        <v>0</v>
      </c>
      <c r="AV10" s="17" t="b">
        <f t="shared" ca="1" si="7"/>
        <v>0</v>
      </c>
      <c r="AW10" s="17" t="b">
        <f t="shared" ca="1" si="7"/>
        <v>0</v>
      </c>
      <c r="AX10" s="17" t="b">
        <f t="shared" ca="1" si="7"/>
        <v>0</v>
      </c>
      <c r="AY10" s="17" t="b">
        <f t="shared" ca="1" si="7"/>
        <v>0</v>
      </c>
      <c r="AZ10" s="17" t="b">
        <f t="shared" ca="1" si="7"/>
        <v>0</v>
      </c>
      <c r="BA10" s="17" t="b">
        <f t="shared" ca="1" si="7"/>
        <v>0</v>
      </c>
      <c r="BB10" s="17" t="b">
        <f t="shared" ca="1" si="7"/>
        <v>0</v>
      </c>
      <c r="BC10" s="17" t="b">
        <f t="shared" ca="1" si="7"/>
        <v>0</v>
      </c>
      <c r="BD10" s="17" t="b">
        <f t="shared" ca="1" si="7"/>
        <v>0</v>
      </c>
      <c r="BE10" s="17" t="b">
        <f t="shared" ca="1" si="7"/>
        <v>0</v>
      </c>
      <c r="BF10" s="17" t="b">
        <f t="shared" ca="1" si="7"/>
        <v>0</v>
      </c>
      <c r="BG10" s="17" t="b">
        <f t="shared" ca="1" si="7"/>
        <v>0</v>
      </c>
      <c r="BH10" s="17" t="b">
        <f t="shared" ca="1" si="7"/>
        <v>0</v>
      </c>
      <c r="BI10" s="17" t="b">
        <f t="shared" ca="1" si="7"/>
        <v>0</v>
      </c>
      <c r="BJ10" s="17" t="b">
        <f t="shared" ca="1" si="7"/>
        <v>0</v>
      </c>
      <c r="BK10" s="17" t="b">
        <f t="shared" ca="1" si="7"/>
        <v>0</v>
      </c>
      <c r="BL10" s="17" t="b">
        <f t="shared" ca="1" si="7"/>
        <v>0</v>
      </c>
      <c r="BM10" s="17" t="b">
        <f t="shared" ca="1" si="7"/>
        <v>0</v>
      </c>
      <c r="BN10" s="17" t="b">
        <f t="shared" ca="1" si="7"/>
        <v>0</v>
      </c>
      <c r="BO10" s="17" t="b">
        <f t="shared" ca="1" si="7"/>
        <v>0</v>
      </c>
      <c r="BP10" s="17" t="b">
        <f t="shared" ca="1" si="7"/>
        <v>0</v>
      </c>
      <c r="BQ10" s="17" t="b">
        <f t="shared" ca="1" si="7"/>
        <v>0</v>
      </c>
    </row>
    <row r="11" spans="1:75">
      <c r="C11" s="19" t="str">
        <f>IF(Calculations!B10=0,"",Calculations!B10)</f>
        <v/>
      </c>
      <c r="D11" s="14" t="str">
        <f>IF(Calculations!C10=0,"",Calculations!C10)</f>
        <v>Act 028</v>
      </c>
      <c r="E11" s="14" t="str">
        <f>_xlfn.XLOOKUP(D11,activities[Activity],activities[Owner],"")</f>
        <v>Bane</v>
      </c>
      <c r="F11" s="15">
        <f>IF(Calculations!D10=0,"",Calculations!D10)</f>
        <v>44279</v>
      </c>
      <c r="G11" s="15">
        <f>IF(Calculations!E10=0,"",Calculations!E10)</f>
        <v>44288</v>
      </c>
      <c r="H11" s="16">
        <f>_xlfn.XLOOKUP(D11,activities[Activity],activities[% Done],"")</f>
        <v>0.79</v>
      </c>
      <c r="I11" s="17">
        <f t="shared" si="8"/>
        <v>0.79</v>
      </c>
      <c r="J11" s="17" t="b">
        <f t="shared" ca="1" si="9"/>
        <v>0</v>
      </c>
      <c r="K11" s="17" t="b">
        <f t="shared" ca="1" si="7"/>
        <v>0</v>
      </c>
      <c r="L11" s="17" t="b">
        <f t="shared" ca="1" si="7"/>
        <v>0</v>
      </c>
      <c r="M11" s="17" t="b">
        <f t="shared" ca="1" si="7"/>
        <v>0</v>
      </c>
      <c r="N11" s="17" t="b">
        <f t="shared" ca="1" si="7"/>
        <v>0</v>
      </c>
      <c r="O11" s="17" t="b">
        <f t="shared" ca="1" si="7"/>
        <v>0</v>
      </c>
      <c r="P11" s="17" t="b">
        <f t="shared" ca="1" si="7"/>
        <v>0</v>
      </c>
      <c r="Q11" s="17" t="b">
        <f t="shared" ca="1" si="7"/>
        <v>0</v>
      </c>
      <c r="R11" s="17" t="b">
        <f t="shared" ca="1" si="7"/>
        <v>0</v>
      </c>
      <c r="S11" s="17" t="b">
        <f t="shared" ca="1" si="7"/>
        <v>0</v>
      </c>
      <c r="T11" s="17" t="b">
        <f t="shared" ca="1" si="7"/>
        <v>0</v>
      </c>
      <c r="U11" s="17" t="b">
        <f t="shared" ca="1" si="7"/>
        <v>0</v>
      </c>
      <c r="V11" s="17" t="b">
        <f t="shared" ca="1" si="7"/>
        <v>0</v>
      </c>
      <c r="W11" s="17" t="b">
        <f t="shared" ca="1" si="7"/>
        <v>0</v>
      </c>
      <c r="X11" s="17" t="b">
        <f t="shared" ca="1" si="7"/>
        <v>0</v>
      </c>
      <c r="Y11" s="17" t="b">
        <f t="shared" ca="1" si="7"/>
        <v>0</v>
      </c>
      <c r="Z11" s="17" t="b">
        <f t="shared" ca="1" si="7"/>
        <v>0</v>
      </c>
      <c r="AA11" s="17" t="b">
        <f t="shared" ca="1" si="7"/>
        <v>0</v>
      </c>
      <c r="AB11" s="17" t="b">
        <f t="shared" ca="1" si="7"/>
        <v>0</v>
      </c>
      <c r="AC11" s="17" t="b">
        <f t="shared" ca="1" si="7"/>
        <v>0</v>
      </c>
      <c r="AD11" s="17" t="b">
        <f t="shared" ca="1" si="7"/>
        <v>0</v>
      </c>
      <c r="AE11" s="17" t="b">
        <f t="shared" ca="1" si="7"/>
        <v>0</v>
      </c>
      <c r="AF11" s="17" t="b">
        <f t="shared" ca="1" si="7"/>
        <v>0</v>
      </c>
      <c r="AG11" s="17" t="b">
        <f t="shared" ca="1" si="7"/>
        <v>0</v>
      </c>
      <c r="AH11" s="17" t="b">
        <f t="shared" ca="1" si="7"/>
        <v>0</v>
      </c>
      <c r="AI11" s="17" t="b">
        <f t="shared" ca="1" si="7"/>
        <v>0</v>
      </c>
      <c r="AJ11" s="17" t="b">
        <f t="shared" ca="1" si="7"/>
        <v>0</v>
      </c>
      <c r="AK11" s="17" t="b">
        <f t="shared" ca="1" si="7"/>
        <v>0</v>
      </c>
      <c r="AL11" s="17" t="b">
        <f t="shared" ca="1" si="7"/>
        <v>0</v>
      </c>
      <c r="AM11" s="17" t="b">
        <f t="shared" ca="1" si="7"/>
        <v>0</v>
      </c>
      <c r="AN11" s="17" t="b">
        <f t="shared" ca="1" si="7"/>
        <v>0</v>
      </c>
      <c r="AO11" s="17" t="b">
        <f t="shared" ca="1" si="7"/>
        <v>0</v>
      </c>
      <c r="AP11" s="17" t="b">
        <f t="shared" ca="1" si="7"/>
        <v>0</v>
      </c>
      <c r="AQ11" s="17" t="b">
        <f t="shared" ca="1" si="7"/>
        <v>0</v>
      </c>
      <c r="AR11" s="17" t="b">
        <f t="shared" ca="1" si="7"/>
        <v>0</v>
      </c>
      <c r="AS11" s="17" t="b">
        <f t="shared" ref="K11:BQ15" ca="1" si="10">AND($F11&lt;=AS$2,$G11&gt;=AS$2)</f>
        <v>0</v>
      </c>
      <c r="AT11" s="17" t="b">
        <f t="shared" ca="1" si="10"/>
        <v>0</v>
      </c>
      <c r="AU11" s="17" t="b">
        <f t="shared" ca="1" si="10"/>
        <v>0</v>
      </c>
      <c r="AV11" s="17" t="b">
        <f t="shared" ca="1" si="10"/>
        <v>0</v>
      </c>
      <c r="AW11" s="17" t="b">
        <f t="shared" ca="1" si="10"/>
        <v>0</v>
      </c>
      <c r="AX11" s="17" t="b">
        <f t="shared" ca="1" si="10"/>
        <v>0</v>
      </c>
      <c r="AY11" s="17" t="b">
        <f t="shared" ca="1" si="10"/>
        <v>0</v>
      </c>
      <c r="AZ11" s="17" t="b">
        <f t="shared" ca="1" si="10"/>
        <v>0</v>
      </c>
      <c r="BA11" s="17" t="b">
        <f t="shared" ca="1" si="10"/>
        <v>0</v>
      </c>
      <c r="BB11" s="17" t="b">
        <f t="shared" ca="1" si="10"/>
        <v>0</v>
      </c>
      <c r="BC11" s="17" t="b">
        <f t="shared" ca="1" si="10"/>
        <v>0</v>
      </c>
      <c r="BD11" s="17" t="b">
        <f t="shared" ca="1" si="10"/>
        <v>0</v>
      </c>
      <c r="BE11" s="17" t="b">
        <f t="shared" ca="1" si="10"/>
        <v>0</v>
      </c>
      <c r="BF11" s="17" t="b">
        <f t="shared" ca="1" si="10"/>
        <v>0</v>
      </c>
      <c r="BG11" s="17" t="b">
        <f t="shared" ca="1" si="10"/>
        <v>0</v>
      </c>
      <c r="BH11" s="17" t="b">
        <f t="shared" ca="1" si="10"/>
        <v>0</v>
      </c>
      <c r="BI11" s="17" t="b">
        <f t="shared" ca="1" si="10"/>
        <v>0</v>
      </c>
      <c r="BJ11" s="17" t="b">
        <f t="shared" ca="1" si="10"/>
        <v>0</v>
      </c>
      <c r="BK11" s="17" t="b">
        <f t="shared" ca="1" si="10"/>
        <v>0</v>
      </c>
      <c r="BL11" s="17" t="b">
        <f t="shared" ca="1" si="10"/>
        <v>0</v>
      </c>
      <c r="BM11" s="17" t="b">
        <f t="shared" ca="1" si="10"/>
        <v>0</v>
      </c>
      <c r="BN11" s="17" t="b">
        <f t="shared" ca="1" si="10"/>
        <v>0</v>
      </c>
      <c r="BO11" s="17" t="b">
        <f t="shared" ca="1" si="10"/>
        <v>0</v>
      </c>
      <c r="BP11" s="17" t="b">
        <f t="shared" ca="1" si="10"/>
        <v>0</v>
      </c>
      <c r="BQ11" s="17" t="b">
        <f t="shared" ca="1" si="10"/>
        <v>0</v>
      </c>
    </row>
    <row r="12" spans="1:75">
      <c r="C12" s="19" t="str">
        <f>IF(Calculations!B11=0,"",Calculations!B11)</f>
        <v/>
      </c>
      <c r="D12" s="14" t="str">
        <f>IF(Calculations!C11=0,"",Calculations!C11)</f>
        <v>Act 038</v>
      </c>
      <c r="E12" s="14" t="str">
        <f>_xlfn.XLOOKUP(D12,activities[Activity],activities[Owner],"")</f>
        <v>Bane</v>
      </c>
      <c r="F12" s="15">
        <f>IF(Calculations!D11=0,"",Calculations!D11)</f>
        <v>44288</v>
      </c>
      <c r="G12" s="15">
        <f>IF(Calculations!E11=0,"",Calculations!E11)</f>
        <v>44291</v>
      </c>
      <c r="H12" s="16">
        <f>_xlfn.XLOOKUP(D12,activities[Activity],activities[% Done],"")</f>
        <v>1</v>
      </c>
      <c r="I12" s="17">
        <f t="shared" si="8"/>
        <v>1</v>
      </c>
      <c r="J12" s="17" t="b">
        <f t="shared" ca="1" si="9"/>
        <v>0</v>
      </c>
      <c r="K12" s="17" t="b">
        <f t="shared" ca="1" si="10"/>
        <v>0</v>
      </c>
      <c r="L12" s="17" t="b">
        <f t="shared" ca="1" si="10"/>
        <v>0</v>
      </c>
      <c r="M12" s="17" t="b">
        <f t="shared" ca="1" si="10"/>
        <v>0</v>
      </c>
      <c r="N12" s="17" t="b">
        <f t="shared" ca="1" si="10"/>
        <v>0</v>
      </c>
      <c r="O12" s="17" t="b">
        <f t="shared" ca="1" si="10"/>
        <v>0</v>
      </c>
      <c r="P12" s="17" t="b">
        <f t="shared" ca="1" si="10"/>
        <v>0</v>
      </c>
      <c r="Q12" s="17" t="b">
        <f t="shared" ca="1" si="10"/>
        <v>0</v>
      </c>
      <c r="R12" s="17" t="b">
        <f t="shared" ca="1" si="10"/>
        <v>0</v>
      </c>
      <c r="S12" s="17" t="b">
        <f t="shared" ca="1" si="10"/>
        <v>0</v>
      </c>
      <c r="T12" s="17" t="b">
        <f t="shared" ca="1" si="10"/>
        <v>0</v>
      </c>
      <c r="U12" s="17" t="b">
        <f t="shared" ca="1" si="10"/>
        <v>0</v>
      </c>
      <c r="V12" s="17" t="b">
        <f t="shared" ca="1" si="10"/>
        <v>0</v>
      </c>
      <c r="W12" s="17" t="b">
        <f t="shared" ca="1" si="10"/>
        <v>0</v>
      </c>
      <c r="X12" s="17" t="b">
        <f t="shared" ca="1" si="10"/>
        <v>0</v>
      </c>
      <c r="Y12" s="17" t="b">
        <f t="shared" ca="1" si="10"/>
        <v>0</v>
      </c>
      <c r="Z12" s="17" t="b">
        <f t="shared" ca="1" si="10"/>
        <v>0</v>
      </c>
      <c r="AA12" s="17" t="b">
        <f t="shared" ca="1" si="10"/>
        <v>0</v>
      </c>
      <c r="AB12" s="17" t="b">
        <f t="shared" ca="1" si="10"/>
        <v>0</v>
      </c>
      <c r="AC12" s="17" t="b">
        <f t="shared" ca="1" si="10"/>
        <v>0</v>
      </c>
      <c r="AD12" s="17" t="b">
        <f t="shared" ca="1" si="10"/>
        <v>0</v>
      </c>
      <c r="AE12" s="17" t="b">
        <f t="shared" ca="1" si="10"/>
        <v>0</v>
      </c>
      <c r="AF12" s="17" t="b">
        <f t="shared" ca="1" si="10"/>
        <v>0</v>
      </c>
      <c r="AG12" s="17" t="b">
        <f t="shared" ca="1" si="10"/>
        <v>0</v>
      </c>
      <c r="AH12" s="17" t="b">
        <f t="shared" ca="1" si="10"/>
        <v>0</v>
      </c>
      <c r="AI12" s="17" t="b">
        <f t="shared" ca="1" si="10"/>
        <v>0</v>
      </c>
      <c r="AJ12" s="17" t="b">
        <f t="shared" ca="1" si="10"/>
        <v>0</v>
      </c>
      <c r="AK12" s="17" t="b">
        <f t="shared" ca="1" si="10"/>
        <v>0</v>
      </c>
      <c r="AL12" s="17" t="b">
        <f t="shared" ca="1" si="10"/>
        <v>0</v>
      </c>
      <c r="AM12" s="17" t="b">
        <f t="shared" ca="1" si="10"/>
        <v>0</v>
      </c>
      <c r="AN12" s="17" t="b">
        <f t="shared" ca="1" si="10"/>
        <v>0</v>
      </c>
      <c r="AO12" s="17" t="b">
        <f t="shared" ca="1" si="10"/>
        <v>0</v>
      </c>
      <c r="AP12" s="17" t="b">
        <f t="shared" ca="1" si="10"/>
        <v>0</v>
      </c>
      <c r="AQ12" s="17" t="b">
        <f t="shared" ca="1" si="10"/>
        <v>0</v>
      </c>
      <c r="AR12" s="17" t="b">
        <f t="shared" ca="1" si="10"/>
        <v>0</v>
      </c>
      <c r="AS12" s="17" t="b">
        <f t="shared" ca="1" si="10"/>
        <v>0</v>
      </c>
      <c r="AT12" s="17" t="b">
        <f t="shared" ca="1" si="10"/>
        <v>0</v>
      </c>
      <c r="AU12" s="17" t="b">
        <f t="shared" ca="1" si="10"/>
        <v>0</v>
      </c>
      <c r="AV12" s="17" t="b">
        <f t="shared" ca="1" si="10"/>
        <v>0</v>
      </c>
      <c r="AW12" s="17" t="b">
        <f t="shared" ca="1" si="10"/>
        <v>0</v>
      </c>
      <c r="AX12" s="17" t="b">
        <f t="shared" ca="1" si="10"/>
        <v>0</v>
      </c>
      <c r="AY12" s="17" t="b">
        <f t="shared" ca="1" si="10"/>
        <v>0</v>
      </c>
      <c r="AZ12" s="17" t="b">
        <f t="shared" ca="1" si="10"/>
        <v>0</v>
      </c>
      <c r="BA12" s="17" t="b">
        <f t="shared" ca="1" si="10"/>
        <v>0</v>
      </c>
      <c r="BB12" s="17" t="b">
        <f t="shared" ca="1" si="10"/>
        <v>0</v>
      </c>
      <c r="BC12" s="17" t="b">
        <f t="shared" ca="1" si="10"/>
        <v>0</v>
      </c>
      <c r="BD12" s="17" t="b">
        <f t="shared" ca="1" si="10"/>
        <v>0</v>
      </c>
      <c r="BE12" s="17" t="b">
        <f t="shared" ca="1" si="10"/>
        <v>0</v>
      </c>
      <c r="BF12" s="17" t="b">
        <f t="shared" ca="1" si="10"/>
        <v>0</v>
      </c>
      <c r="BG12" s="17" t="b">
        <f t="shared" ca="1" si="10"/>
        <v>0</v>
      </c>
      <c r="BH12" s="17" t="b">
        <f t="shared" ca="1" si="10"/>
        <v>0</v>
      </c>
      <c r="BI12" s="17" t="b">
        <f t="shared" ca="1" si="10"/>
        <v>0</v>
      </c>
      <c r="BJ12" s="17" t="b">
        <f t="shared" ca="1" si="10"/>
        <v>0</v>
      </c>
      <c r="BK12" s="17" t="b">
        <f t="shared" ca="1" si="10"/>
        <v>0</v>
      </c>
      <c r="BL12" s="17" t="b">
        <f t="shared" ca="1" si="10"/>
        <v>0</v>
      </c>
      <c r="BM12" s="17" t="b">
        <f t="shared" ca="1" si="10"/>
        <v>0</v>
      </c>
      <c r="BN12" s="17" t="b">
        <f t="shared" ca="1" si="10"/>
        <v>0</v>
      </c>
      <c r="BO12" s="17" t="b">
        <f t="shared" ca="1" si="10"/>
        <v>0</v>
      </c>
      <c r="BP12" s="17" t="b">
        <f t="shared" ca="1" si="10"/>
        <v>0</v>
      </c>
      <c r="BQ12" s="17" t="b">
        <f t="shared" ca="1" si="10"/>
        <v>0</v>
      </c>
    </row>
    <row r="13" spans="1:75">
      <c r="C13" s="19" t="str">
        <f>IF(Calculations!B12=0,"",Calculations!B12)</f>
        <v/>
      </c>
      <c r="D13" s="14" t="str">
        <f>IF(Calculations!C12=0,"",Calculations!C12)</f>
        <v>Act 075</v>
      </c>
      <c r="E13" s="14" t="str">
        <f>_xlfn.XLOOKUP(D13,activities[Activity],activities[Owner],"")</f>
        <v>Selina Kyle</v>
      </c>
      <c r="F13" s="15">
        <f>IF(Calculations!D12=0,"",Calculations!D12)</f>
        <v>44327</v>
      </c>
      <c r="G13" s="15">
        <f>IF(Calculations!E12=0,"",Calculations!E12)</f>
        <v>44330</v>
      </c>
      <c r="H13" s="16">
        <f>_xlfn.XLOOKUP(D13,activities[Activity],activities[% Done],"")</f>
        <v>0</v>
      </c>
      <c r="I13" s="17">
        <f t="shared" si="8"/>
        <v>0</v>
      </c>
      <c r="J13" s="17" t="b">
        <f t="shared" ca="1" si="9"/>
        <v>0</v>
      </c>
      <c r="K13" s="17" t="b">
        <f t="shared" ca="1" si="10"/>
        <v>0</v>
      </c>
      <c r="L13" s="17" t="b">
        <f t="shared" ca="1" si="10"/>
        <v>0</v>
      </c>
      <c r="M13" s="17" t="b">
        <f t="shared" ca="1" si="10"/>
        <v>0</v>
      </c>
      <c r="N13" s="17" t="b">
        <f t="shared" ca="1" si="10"/>
        <v>0</v>
      </c>
      <c r="O13" s="17" t="b">
        <f t="shared" ca="1" si="10"/>
        <v>0</v>
      </c>
      <c r="P13" s="17" t="b">
        <f t="shared" ca="1" si="10"/>
        <v>0</v>
      </c>
      <c r="Q13" s="17" t="b">
        <f t="shared" ca="1" si="10"/>
        <v>0</v>
      </c>
      <c r="R13" s="17" t="b">
        <f t="shared" ca="1" si="10"/>
        <v>0</v>
      </c>
      <c r="S13" s="17" t="b">
        <f t="shared" ca="1" si="10"/>
        <v>0</v>
      </c>
      <c r="T13" s="17" t="b">
        <f t="shared" ca="1" si="10"/>
        <v>0</v>
      </c>
      <c r="U13" s="17" t="b">
        <f t="shared" ca="1" si="10"/>
        <v>0</v>
      </c>
      <c r="V13" s="17" t="b">
        <f t="shared" ca="1" si="10"/>
        <v>0</v>
      </c>
      <c r="W13" s="17" t="b">
        <f t="shared" ca="1" si="10"/>
        <v>0</v>
      </c>
      <c r="X13" s="17" t="b">
        <f t="shared" ca="1" si="10"/>
        <v>0</v>
      </c>
      <c r="Y13" s="17" t="b">
        <f t="shared" ca="1" si="10"/>
        <v>0</v>
      </c>
      <c r="Z13" s="17" t="b">
        <f t="shared" ca="1" si="10"/>
        <v>0</v>
      </c>
      <c r="AA13" s="17" t="b">
        <f t="shared" ca="1" si="10"/>
        <v>0</v>
      </c>
      <c r="AB13" s="17" t="b">
        <f t="shared" ca="1" si="10"/>
        <v>0</v>
      </c>
      <c r="AC13" s="17" t="b">
        <f t="shared" ca="1" si="10"/>
        <v>0</v>
      </c>
      <c r="AD13" s="17" t="b">
        <f t="shared" ca="1" si="10"/>
        <v>0</v>
      </c>
      <c r="AE13" s="17" t="b">
        <f t="shared" ca="1" si="10"/>
        <v>0</v>
      </c>
      <c r="AF13" s="17" t="b">
        <f t="shared" ca="1" si="10"/>
        <v>0</v>
      </c>
      <c r="AG13" s="17" t="b">
        <f t="shared" ca="1" si="10"/>
        <v>0</v>
      </c>
      <c r="AH13" s="17" t="b">
        <f t="shared" ca="1" si="10"/>
        <v>0</v>
      </c>
      <c r="AI13" s="17" t="b">
        <f t="shared" ca="1" si="10"/>
        <v>0</v>
      </c>
      <c r="AJ13" s="17" t="b">
        <f t="shared" ca="1" si="10"/>
        <v>0</v>
      </c>
      <c r="AK13" s="17" t="b">
        <f t="shared" ca="1" si="10"/>
        <v>0</v>
      </c>
      <c r="AL13" s="17" t="b">
        <f t="shared" ca="1" si="10"/>
        <v>0</v>
      </c>
      <c r="AM13" s="17" t="b">
        <f t="shared" ca="1" si="10"/>
        <v>0</v>
      </c>
      <c r="AN13" s="17" t="b">
        <f t="shared" ca="1" si="10"/>
        <v>0</v>
      </c>
      <c r="AO13" s="17" t="b">
        <f t="shared" ca="1" si="10"/>
        <v>0</v>
      </c>
      <c r="AP13" s="17" t="b">
        <f t="shared" ca="1" si="10"/>
        <v>0</v>
      </c>
      <c r="AQ13" s="17" t="b">
        <f t="shared" ca="1" si="10"/>
        <v>0</v>
      </c>
      <c r="AR13" s="17" t="b">
        <f t="shared" ca="1" si="10"/>
        <v>0</v>
      </c>
      <c r="AS13" s="17" t="b">
        <f t="shared" ca="1" si="10"/>
        <v>0</v>
      </c>
      <c r="AT13" s="17" t="b">
        <f t="shared" ca="1" si="10"/>
        <v>0</v>
      </c>
      <c r="AU13" s="17" t="b">
        <f t="shared" ca="1" si="10"/>
        <v>0</v>
      </c>
      <c r="AV13" s="17" t="b">
        <f t="shared" ca="1" si="10"/>
        <v>0</v>
      </c>
      <c r="AW13" s="17" t="b">
        <f t="shared" ca="1" si="10"/>
        <v>0</v>
      </c>
      <c r="AX13" s="17" t="b">
        <f t="shared" ca="1" si="10"/>
        <v>0</v>
      </c>
      <c r="AY13" s="17" t="b">
        <f t="shared" ca="1" si="10"/>
        <v>0</v>
      </c>
      <c r="AZ13" s="17" t="b">
        <f t="shared" ca="1" si="10"/>
        <v>0</v>
      </c>
      <c r="BA13" s="17" t="b">
        <f t="shared" ca="1" si="10"/>
        <v>0</v>
      </c>
      <c r="BB13" s="17" t="b">
        <f t="shared" ca="1" si="10"/>
        <v>0</v>
      </c>
      <c r="BC13" s="17" t="b">
        <f t="shared" ca="1" si="10"/>
        <v>0</v>
      </c>
      <c r="BD13" s="17" t="b">
        <f t="shared" ca="1" si="10"/>
        <v>0</v>
      </c>
      <c r="BE13" s="17" t="b">
        <f t="shared" ca="1" si="10"/>
        <v>0</v>
      </c>
      <c r="BF13" s="17" t="b">
        <f t="shared" ca="1" si="10"/>
        <v>0</v>
      </c>
      <c r="BG13" s="17" t="b">
        <f t="shared" ca="1" si="10"/>
        <v>0</v>
      </c>
      <c r="BH13" s="17" t="b">
        <f t="shared" ca="1" si="10"/>
        <v>0</v>
      </c>
      <c r="BI13" s="17" t="b">
        <f t="shared" ca="1" si="10"/>
        <v>0</v>
      </c>
      <c r="BJ13" s="17" t="b">
        <f t="shared" ca="1" si="10"/>
        <v>0</v>
      </c>
      <c r="BK13" s="17" t="b">
        <f t="shared" ca="1" si="10"/>
        <v>0</v>
      </c>
      <c r="BL13" s="17" t="b">
        <f t="shared" ca="1" si="10"/>
        <v>0</v>
      </c>
      <c r="BM13" s="17" t="b">
        <f t="shared" ca="1" si="10"/>
        <v>0</v>
      </c>
      <c r="BN13" s="17" t="b">
        <f t="shared" ca="1" si="10"/>
        <v>0</v>
      </c>
      <c r="BO13" s="17" t="b">
        <f t="shared" ca="1" si="10"/>
        <v>0</v>
      </c>
      <c r="BP13" s="17" t="b">
        <f t="shared" ca="1" si="10"/>
        <v>0</v>
      </c>
      <c r="BQ13" s="17" t="b">
        <f t="shared" ca="1" si="10"/>
        <v>0</v>
      </c>
    </row>
    <row r="14" spans="1:75">
      <c r="C14" s="19" t="str">
        <f>IF(Calculations!B13=0,"",Calculations!B13)</f>
        <v/>
      </c>
      <c r="D14" s="14" t="str">
        <f>IF(Calculations!C13=0,"",Calculations!C13)</f>
        <v>Act 088</v>
      </c>
      <c r="E14" s="14" t="str">
        <f>_xlfn.XLOOKUP(D14,activities[Activity],activities[Owner],"")</f>
        <v>Bane</v>
      </c>
      <c r="F14" s="15">
        <f>IF(Calculations!D13=0,"",Calculations!D13)</f>
        <v>44338</v>
      </c>
      <c r="G14" s="15">
        <f>IF(Calculations!E13=0,"",Calculations!E13)</f>
        <v>44342</v>
      </c>
      <c r="H14" s="16">
        <f>_xlfn.XLOOKUP(D14,activities[Activity],activities[% Done],"")</f>
        <v>0</v>
      </c>
      <c r="I14" s="17">
        <f t="shared" si="8"/>
        <v>0</v>
      </c>
      <c r="J14" s="17" t="b">
        <f t="shared" ca="1" si="9"/>
        <v>0</v>
      </c>
      <c r="K14" s="17" t="b">
        <f t="shared" ca="1" si="10"/>
        <v>0</v>
      </c>
      <c r="L14" s="17" t="b">
        <f t="shared" ca="1" si="10"/>
        <v>0</v>
      </c>
      <c r="M14" s="17" t="b">
        <f t="shared" ca="1" si="10"/>
        <v>0</v>
      </c>
      <c r="N14" s="17" t="b">
        <f t="shared" ca="1" si="10"/>
        <v>0</v>
      </c>
      <c r="O14" s="17" t="b">
        <f t="shared" ca="1" si="10"/>
        <v>0</v>
      </c>
      <c r="P14" s="17" t="b">
        <f t="shared" ca="1" si="10"/>
        <v>0</v>
      </c>
      <c r="Q14" s="17" t="b">
        <f t="shared" ca="1" si="10"/>
        <v>0</v>
      </c>
      <c r="R14" s="17" t="b">
        <f t="shared" ca="1" si="10"/>
        <v>0</v>
      </c>
      <c r="S14" s="17" t="b">
        <f t="shared" ca="1" si="10"/>
        <v>0</v>
      </c>
      <c r="T14" s="17" t="b">
        <f t="shared" ca="1" si="10"/>
        <v>0</v>
      </c>
      <c r="U14" s="17" t="b">
        <f t="shared" ca="1" si="10"/>
        <v>0</v>
      </c>
      <c r="V14" s="17" t="b">
        <f t="shared" ca="1" si="10"/>
        <v>0</v>
      </c>
      <c r="W14" s="17" t="b">
        <f t="shared" ca="1" si="10"/>
        <v>0</v>
      </c>
      <c r="X14" s="17" t="b">
        <f t="shared" ca="1" si="10"/>
        <v>0</v>
      </c>
      <c r="Y14" s="17" t="b">
        <f t="shared" ca="1" si="10"/>
        <v>0</v>
      </c>
      <c r="Z14" s="17" t="b">
        <f t="shared" ca="1" si="10"/>
        <v>0</v>
      </c>
      <c r="AA14" s="17" t="b">
        <f t="shared" ca="1" si="10"/>
        <v>0</v>
      </c>
      <c r="AB14" s="17" t="b">
        <f t="shared" ca="1" si="10"/>
        <v>0</v>
      </c>
      <c r="AC14" s="17" t="b">
        <f t="shared" ca="1" si="10"/>
        <v>0</v>
      </c>
      <c r="AD14" s="17" t="b">
        <f t="shared" ca="1" si="10"/>
        <v>0</v>
      </c>
      <c r="AE14" s="17" t="b">
        <f t="shared" ca="1" si="10"/>
        <v>0</v>
      </c>
      <c r="AF14" s="17" t="b">
        <f t="shared" ca="1" si="10"/>
        <v>0</v>
      </c>
      <c r="AG14" s="17" t="b">
        <f t="shared" ca="1" si="10"/>
        <v>0</v>
      </c>
      <c r="AH14" s="17" t="b">
        <f t="shared" ca="1" si="10"/>
        <v>0</v>
      </c>
      <c r="AI14" s="17" t="b">
        <f t="shared" ca="1" si="10"/>
        <v>0</v>
      </c>
      <c r="AJ14" s="17" t="b">
        <f t="shared" ca="1" si="10"/>
        <v>0</v>
      </c>
      <c r="AK14" s="17" t="b">
        <f t="shared" ca="1" si="10"/>
        <v>0</v>
      </c>
      <c r="AL14" s="17" t="b">
        <f t="shared" ca="1" si="10"/>
        <v>0</v>
      </c>
      <c r="AM14" s="17" t="b">
        <f t="shared" ca="1" si="10"/>
        <v>0</v>
      </c>
      <c r="AN14" s="17" t="b">
        <f t="shared" ca="1" si="10"/>
        <v>0</v>
      </c>
      <c r="AO14" s="17" t="b">
        <f t="shared" ca="1" si="10"/>
        <v>0</v>
      </c>
      <c r="AP14" s="17" t="b">
        <f t="shared" ca="1" si="10"/>
        <v>0</v>
      </c>
      <c r="AQ14" s="17" t="b">
        <f t="shared" ca="1" si="10"/>
        <v>0</v>
      </c>
      <c r="AR14" s="17" t="b">
        <f t="shared" ca="1" si="10"/>
        <v>0</v>
      </c>
      <c r="AS14" s="17" t="b">
        <f t="shared" ca="1" si="10"/>
        <v>0</v>
      </c>
      <c r="AT14" s="17" t="b">
        <f t="shared" ca="1" si="10"/>
        <v>0</v>
      </c>
      <c r="AU14" s="17" t="b">
        <f t="shared" ca="1" si="10"/>
        <v>0</v>
      </c>
      <c r="AV14" s="17" t="b">
        <f t="shared" ca="1" si="10"/>
        <v>0</v>
      </c>
      <c r="AW14" s="17" t="b">
        <f t="shared" ca="1" si="10"/>
        <v>0</v>
      </c>
      <c r="AX14" s="17" t="b">
        <f t="shared" ca="1" si="10"/>
        <v>0</v>
      </c>
      <c r="AY14" s="17" t="b">
        <f t="shared" ca="1" si="10"/>
        <v>0</v>
      </c>
      <c r="AZ14" s="17" t="b">
        <f t="shared" ca="1" si="10"/>
        <v>0</v>
      </c>
      <c r="BA14" s="17" t="b">
        <f t="shared" ca="1" si="10"/>
        <v>0</v>
      </c>
      <c r="BB14" s="17" t="b">
        <f t="shared" ca="1" si="10"/>
        <v>0</v>
      </c>
      <c r="BC14" s="17" t="b">
        <f t="shared" ca="1" si="10"/>
        <v>0</v>
      </c>
      <c r="BD14" s="17" t="b">
        <f t="shared" ca="1" si="10"/>
        <v>0</v>
      </c>
      <c r="BE14" s="17" t="b">
        <f t="shared" ca="1" si="10"/>
        <v>0</v>
      </c>
      <c r="BF14" s="17" t="b">
        <f t="shared" ca="1" si="10"/>
        <v>0</v>
      </c>
      <c r="BG14" s="17" t="b">
        <f t="shared" ca="1" si="10"/>
        <v>0</v>
      </c>
      <c r="BH14" s="17" t="b">
        <f t="shared" ca="1" si="10"/>
        <v>0</v>
      </c>
      <c r="BI14" s="17" t="b">
        <f t="shared" ca="1" si="10"/>
        <v>0</v>
      </c>
      <c r="BJ14" s="17" t="b">
        <f t="shared" ca="1" si="10"/>
        <v>0</v>
      </c>
      <c r="BK14" s="17" t="b">
        <f t="shared" ca="1" si="10"/>
        <v>0</v>
      </c>
      <c r="BL14" s="17" t="b">
        <f t="shared" ca="1" si="10"/>
        <v>0</v>
      </c>
      <c r="BM14" s="17" t="b">
        <f t="shared" ca="1" si="10"/>
        <v>0</v>
      </c>
      <c r="BN14" s="17" t="b">
        <f t="shared" ca="1" si="10"/>
        <v>0</v>
      </c>
      <c r="BO14" s="17" t="b">
        <f t="shared" ca="1" si="10"/>
        <v>0</v>
      </c>
      <c r="BP14" s="17" t="b">
        <f t="shared" ca="1" si="10"/>
        <v>0</v>
      </c>
      <c r="BQ14" s="17" t="b">
        <f t="shared" ca="1" si="10"/>
        <v>0</v>
      </c>
    </row>
    <row r="15" spans="1:75">
      <c r="C15" s="19" t="str">
        <f>IF(Calculations!B14=0,"",Calculations!B14)</f>
        <v>Design</v>
      </c>
      <c r="D15" s="14" t="str">
        <f>IF(Calculations!C14=0,"",Calculations!C14)</f>
        <v/>
      </c>
      <c r="E15" s="14" t="str">
        <f>_xlfn.XLOOKUP(D15,activities[Activity],activities[Owner],"")</f>
        <v/>
      </c>
      <c r="F15" s="15">
        <f>IF(Calculations!D14=0,"",Calculations!D14)</f>
        <v>44261</v>
      </c>
      <c r="G15" s="15">
        <f>IF(Calculations!E14=0,"",Calculations!E14)</f>
        <v>44336</v>
      </c>
      <c r="H15" s="16" t="str">
        <f>_xlfn.XLOOKUP(D15,activities[Activity],activities[% Done],"")</f>
        <v/>
      </c>
      <c r="I15" s="17" t="str">
        <f t="shared" si="8"/>
        <v/>
      </c>
      <c r="J15" s="17" t="b">
        <f t="shared" ca="1" si="9"/>
        <v>0</v>
      </c>
      <c r="K15" s="17" t="b">
        <f t="shared" ca="1" si="10"/>
        <v>0</v>
      </c>
      <c r="L15" s="17" t="b">
        <f t="shared" ca="1" si="10"/>
        <v>0</v>
      </c>
      <c r="M15" s="17" t="b">
        <f t="shared" ca="1" si="10"/>
        <v>0</v>
      </c>
      <c r="N15" s="17" t="b">
        <f t="shared" ca="1" si="10"/>
        <v>0</v>
      </c>
      <c r="O15" s="17" t="b">
        <f t="shared" ca="1" si="10"/>
        <v>0</v>
      </c>
      <c r="P15" s="17" t="b">
        <f t="shared" ca="1" si="10"/>
        <v>0</v>
      </c>
      <c r="Q15" s="17" t="b">
        <f t="shared" ca="1" si="10"/>
        <v>0</v>
      </c>
      <c r="R15" s="17" t="b">
        <f t="shared" ca="1" si="10"/>
        <v>0</v>
      </c>
      <c r="S15" s="17" t="b">
        <f t="shared" ca="1" si="10"/>
        <v>0</v>
      </c>
      <c r="T15" s="17" t="b">
        <f t="shared" ca="1" si="10"/>
        <v>0</v>
      </c>
      <c r="U15" s="17" t="b">
        <f t="shared" ca="1" si="10"/>
        <v>0</v>
      </c>
      <c r="V15" s="17" t="b">
        <f t="shared" ca="1" si="10"/>
        <v>0</v>
      </c>
      <c r="W15" s="17" t="b">
        <f t="shared" ca="1" si="10"/>
        <v>0</v>
      </c>
      <c r="X15" s="17" t="b">
        <f t="shared" ca="1" si="10"/>
        <v>0</v>
      </c>
      <c r="Y15" s="17" t="b">
        <f t="shared" ca="1" si="10"/>
        <v>0</v>
      </c>
      <c r="Z15" s="17" t="b">
        <f t="shared" ca="1" si="10"/>
        <v>0</v>
      </c>
      <c r="AA15" s="17" t="b">
        <f t="shared" ca="1" si="10"/>
        <v>0</v>
      </c>
      <c r="AB15" s="17" t="b">
        <f t="shared" ca="1" si="10"/>
        <v>0</v>
      </c>
      <c r="AC15" s="17" t="b">
        <f t="shared" ca="1" si="10"/>
        <v>0</v>
      </c>
      <c r="AD15" s="17" t="b">
        <f t="shared" ca="1" si="10"/>
        <v>0</v>
      </c>
      <c r="AE15" s="17" t="b">
        <f t="shared" ca="1" si="10"/>
        <v>0</v>
      </c>
      <c r="AF15" s="17" t="b">
        <f t="shared" ca="1" si="10"/>
        <v>0</v>
      </c>
      <c r="AG15" s="17" t="b">
        <f t="shared" ca="1" si="10"/>
        <v>0</v>
      </c>
      <c r="AH15" s="17" t="b">
        <f t="shared" ca="1" si="10"/>
        <v>0</v>
      </c>
      <c r="AI15" s="17" t="b">
        <f t="shared" ca="1" si="10"/>
        <v>0</v>
      </c>
      <c r="AJ15" s="17" t="b">
        <f t="shared" ca="1" si="10"/>
        <v>0</v>
      </c>
      <c r="AK15" s="17" t="b">
        <f t="shared" ca="1" si="10"/>
        <v>0</v>
      </c>
      <c r="AL15" s="17" t="b">
        <f t="shared" ca="1" si="10"/>
        <v>0</v>
      </c>
      <c r="AM15" s="17" t="b">
        <f t="shared" ca="1" si="10"/>
        <v>0</v>
      </c>
      <c r="AN15" s="17" t="b">
        <f t="shared" ca="1" si="10"/>
        <v>0</v>
      </c>
      <c r="AO15" s="17" t="b">
        <f t="shared" ca="1" si="10"/>
        <v>0</v>
      </c>
      <c r="AP15" s="17" t="b">
        <f t="shared" ca="1" si="10"/>
        <v>0</v>
      </c>
      <c r="AQ15" s="17" t="b">
        <f t="shared" ca="1" si="10"/>
        <v>0</v>
      </c>
      <c r="AR15" s="17" t="b">
        <f t="shared" ca="1" si="10"/>
        <v>0</v>
      </c>
      <c r="AS15" s="17" t="b">
        <f t="shared" ca="1" si="10"/>
        <v>0</v>
      </c>
      <c r="AT15" s="17" t="b">
        <f t="shared" ca="1" si="10"/>
        <v>0</v>
      </c>
      <c r="AU15" s="17" t="b">
        <f t="shared" ca="1" si="10"/>
        <v>0</v>
      </c>
      <c r="AV15" s="17" t="b">
        <f t="shared" ca="1" si="10"/>
        <v>0</v>
      </c>
      <c r="AW15" s="17" t="b">
        <f t="shared" ca="1" si="10"/>
        <v>0</v>
      </c>
      <c r="AX15" s="17" t="b">
        <f t="shared" ca="1" si="10"/>
        <v>0</v>
      </c>
      <c r="AY15" s="17" t="b">
        <f t="shared" ca="1" si="10"/>
        <v>0</v>
      </c>
      <c r="AZ15" s="17" t="b">
        <f t="shared" ca="1" si="10"/>
        <v>0</v>
      </c>
      <c r="BA15" s="17" t="b">
        <f t="shared" ca="1" si="10"/>
        <v>0</v>
      </c>
      <c r="BB15" s="17" t="b">
        <f t="shared" ca="1" si="10"/>
        <v>0</v>
      </c>
      <c r="BC15" s="17" t="b">
        <f t="shared" ca="1" si="10"/>
        <v>0</v>
      </c>
      <c r="BD15" s="17" t="b">
        <f t="shared" ca="1" si="10"/>
        <v>0</v>
      </c>
      <c r="BE15" s="17" t="b">
        <f t="shared" ca="1" si="10"/>
        <v>0</v>
      </c>
      <c r="BF15" s="17" t="b">
        <f t="shared" ca="1" si="10"/>
        <v>0</v>
      </c>
      <c r="BG15" s="17" t="b">
        <f t="shared" ca="1" si="10"/>
        <v>0</v>
      </c>
      <c r="BH15" s="17" t="b">
        <f t="shared" ca="1" si="10"/>
        <v>0</v>
      </c>
      <c r="BI15" s="17" t="b">
        <f t="shared" ca="1" si="10"/>
        <v>0</v>
      </c>
      <c r="BJ15" s="17" t="b">
        <f t="shared" ca="1" si="10"/>
        <v>0</v>
      </c>
      <c r="BK15" s="17" t="b">
        <f t="shared" ca="1" si="10"/>
        <v>0</v>
      </c>
      <c r="BL15" s="17" t="b">
        <f t="shared" ref="K15:BQ20" ca="1" si="11">AND($F15&lt;=BL$2,$G15&gt;=BL$2)</f>
        <v>0</v>
      </c>
      <c r="BM15" s="17" t="b">
        <f t="shared" ca="1" si="11"/>
        <v>0</v>
      </c>
      <c r="BN15" s="17" t="b">
        <f t="shared" ca="1" si="11"/>
        <v>0</v>
      </c>
      <c r="BO15" s="17" t="b">
        <f t="shared" ca="1" si="11"/>
        <v>0</v>
      </c>
      <c r="BP15" s="17" t="b">
        <f t="shared" ca="1" si="11"/>
        <v>0</v>
      </c>
      <c r="BQ15" s="17" t="b">
        <f t="shared" ca="1" si="11"/>
        <v>0</v>
      </c>
    </row>
    <row r="16" spans="1:75">
      <c r="C16" s="19" t="str">
        <f>IF(Calculations!B15=0,"",Calculations!B15)</f>
        <v/>
      </c>
      <c r="D16" s="14" t="str">
        <f>IF(Calculations!C15=0,"",Calculations!C15)</f>
        <v>Act 006</v>
      </c>
      <c r="E16" s="14" t="str">
        <f>_xlfn.XLOOKUP(D16,activities[Activity],activities[Owner],"")</f>
        <v>Bruce Wayne</v>
      </c>
      <c r="F16" s="15">
        <f>IF(Calculations!D15=0,"",Calculations!D15)</f>
        <v>44261</v>
      </c>
      <c r="G16" s="15">
        <f>IF(Calculations!E15=0,"",Calculations!E15)</f>
        <v>44271</v>
      </c>
      <c r="H16" s="16">
        <f>_xlfn.XLOOKUP(D16,activities[Activity],activities[% Done],"")</f>
        <v>1</v>
      </c>
      <c r="I16" s="17">
        <f t="shared" si="8"/>
        <v>1</v>
      </c>
      <c r="J16" s="17" t="b">
        <f t="shared" ca="1" si="9"/>
        <v>0</v>
      </c>
      <c r="K16" s="17" t="b">
        <f t="shared" ca="1" si="11"/>
        <v>0</v>
      </c>
      <c r="L16" s="17" t="b">
        <f t="shared" ca="1" si="11"/>
        <v>0</v>
      </c>
      <c r="M16" s="17" t="b">
        <f t="shared" ca="1" si="11"/>
        <v>0</v>
      </c>
      <c r="N16" s="17" t="b">
        <f t="shared" ca="1" si="11"/>
        <v>0</v>
      </c>
      <c r="O16" s="17" t="b">
        <f t="shared" ca="1" si="11"/>
        <v>0</v>
      </c>
      <c r="P16" s="17" t="b">
        <f t="shared" ca="1" si="11"/>
        <v>0</v>
      </c>
      <c r="Q16" s="17" t="b">
        <f t="shared" ca="1" si="11"/>
        <v>0</v>
      </c>
      <c r="R16" s="17" t="b">
        <f t="shared" ca="1" si="11"/>
        <v>0</v>
      </c>
      <c r="S16" s="17" t="b">
        <f t="shared" ca="1" si="11"/>
        <v>0</v>
      </c>
      <c r="T16" s="17" t="b">
        <f t="shared" ca="1" si="11"/>
        <v>0</v>
      </c>
      <c r="U16" s="17" t="b">
        <f t="shared" ca="1" si="11"/>
        <v>0</v>
      </c>
      <c r="V16" s="17" t="b">
        <f t="shared" ca="1" si="11"/>
        <v>0</v>
      </c>
      <c r="W16" s="17" t="b">
        <f t="shared" ca="1" si="11"/>
        <v>0</v>
      </c>
      <c r="X16" s="17" t="b">
        <f t="shared" ca="1" si="11"/>
        <v>0</v>
      </c>
      <c r="Y16" s="17" t="b">
        <f t="shared" ca="1" si="11"/>
        <v>0</v>
      </c>
      <c r="Z16" s="17" t="b">
        <f t="shared" ca="1" si="11"/>
        <v>0</v>
      </c>
      <c r="AA16" s="17" t="b">
        <f t="shared" ca="1" si="11"/>
        <v>0</v>
      </c>
      <c r="AB16" s="17" t="b">
        <f t="shared" ca="1" si="11"/>
        <v>0</v>
      </c>
      <c r="AC16" s="17" t="b">
        <f t="shared" ca="1" si="11"/>
        <v>0</v>
      </c>
      <c r="AD16" s="17" t="b">
        <f t="shared" ca="1" si="11"/>
        <v>0</v>
      </c>
      <c r="AE16" s="17" t="b">
        <f t="shared" ca="1" si="11"/>
        <v>0</v>
      </c>
      <c r="AF16" s="17" t="b">
        <f t="shared" ca="1" si="11"/>
        <v>0</v>
      </c>
      <c r="AG16" s="17" t="b">
        <f t="shared" ca="1" si="11"/>
        <v>0</v>
      </c>
      <c r="AH16" s="17" t="b">
        <f t="shared" ca="1" si="11"/>
        <v>0</v>
      </c>
      <c r="AI16" s="17" t="b">
        <f t="shared" ca="1" si="11"/>
        <v>0</v>
      </c>
      <c r="AJ16" s="17" t="b">
        <f t="shared" ca="1" si="11"/>
        <v>0</v>
      </c>
      <c r="AK16" s="17" t="b">
        <f t="shared" ca="1" si="11"/>
        <v>0</v>
      </c>
      <c r="AL16" s="17" t="b">
        <f t="shared" ca="1" si="11"/>
        <v>0</v>
      </c>
      <c r="AM16" s="17" t="b">
        <f t="shared" ca="1" si="11"/>
        <v>0</v>
      </c>
      <c r="AN16" s="17" t="b">
        <f t="shared" ca="1" si="11"/>
        <v>0</v>
      </c>
      <c r="AO16" s="17" t="b">
        <f t="shared" ca="1" si="11"/>
        <v>0</v>
      </c>
      <c r="AP16" s="17" t="b">
        <f t="shared" ca="1" si="11"/>
        <v>0</v>
      </c>
      <c r="AQ16" s="17" t="b">
        <f t="shared" ca="1" si="11"/>
        <v>0</v>
      </c>
      <c r="AR16" s="17" t="b">
        <f t="shared" ca="1" si="11"/>
        <v>0</v>
      </c>
      <c r="AS16" s="17" t="b">
        <f t="shared" ca="1" si="11"/>
        <v>0</v>
      </c>
      <c r="AT16" s="17" t="b">
        <f t="shared" ca="1" si="11"/>
        <v>0</v>
      </c>
      <c r="AU16" s="17" t="b">
        <f t="shared" ca="1" si="11"/>
        <v>0</v>
      </c>
      <c r="AV16" s="17" t="b">
        <f t="shared" ca="1" si="11"/>
        <v>0</v>
      </c>
      <c r="AW16" s="17" t="b">
        <f t="shared" ca="1" si="11"/>
        <v>0</v>
      </c>
      <c r="AX16" s="17" t="b">
        <f t="shared" ca="1" si="11"/>
        <v>0</v>
      </c>
      <c r="AY16" s="17" t="b">
        <f t="shared" ca="1" si="11"/>
        <v>0</v>
      </c>
      <c r="AZ16" s="17" t="b">
        <f t="shared" ca="1" si="11"/>
        <v>0</v>
      </c>
      <c r="BA16" s="17" t="b">
        <f t="shared" ca="1" si="11"/>
        <v>0</v>
      </c>
      <c r="BB16" s="17" t="b">
        <f t="shared" ca="1" si="11"/>
        <v>0</v>
      </c>
      <c r="BC16" s="17" t="b">
        <f t="shared" ca="1" si="11"/>
        <v>0</v>
      </c>
      <c r="BD16" s="17" t="b">
        <f t="shared" ca="1" si="11"/>
        <v>0</v>
      </c>
      <c r="BE16" s="17" t="b">
        <f t="shared" ca="1" si="11"/>
        <v>0</v>
      </c>
      <c r="BF16" s="17" t="b">
        <f t="shared" ca="1" si="11"/>
        <v>0</v>
      </c>
      <c r="BG16" s="17" t="b">
        <f t="shared" ca="1" si="11"/>
        <v>0</v>
      </c>
      <c r="BH16" s="17" t="b">
        <f t="shared" ca="1" si="11"/>
        <v>0</v>
      </c>
      <c r="BI16" s="17" t="b">
        <f t="shared" ca="1" si="11"/>
        <v>0</v>
      </c>
      <c r="BJ16" s="17" t="b">
        <f t="shared" ca="1" si="11"/>
        <v>0</v>
      </c>
      <c r="BK16" s="17" t="b">
        <f t="shared" ca="1" si="11"/>
        <v>0</v>
      </c>
      <c r="BL16" s="17" t="b">
        <f t="shared" ca="1" si="11"/>
        <v>0</v>
      </c>
      <c r="BM16" s="17" t="b">
        <f t="shared" ca="1" si="11"/>
        <v>0</v>
      </c>
      <c r="BN16" s="17" t="b">
        <f t="shared" ca="1" si="11"/>
        <v>0</v>
      </c>
      <c r="BO16" s="17" t="b">
        <f t="shared" ca="1" si="11"/>
        <v>0</v>
      </c>
      <c r="BP16" s="17" t="b">
        <f t="shared" ca="1" si="11"/>
        <v>0</v>
      </c>
      <c r="BQ16" s="17" t="b">
        <f t="shared" ca="1" si="11"/>
        <v>0</v>
      </c>
    </row>
    <row r="17" spans="3:69">
      <c r="C17" s="19" t="str">
        <f>IF(Calculations!B16=0,"",Calculations!B16)</f>
        <v/>
      </c>
      <c r="D17" s="14" t="str">
        <f>IF(Calculations!C16=0,"",Calculations!C16)</f>
        <v>Act 047</v>
      </c>
      <c r="E17" s="14" t="str">
        <f>_xlfn.XLOOKUP(D17,activities[Activity],activities[Owner],"")</f>
        <v>James Gordon</v>
      </c>
      <c r="F17" s="15">
        <f>IF(Calculations!D16=0,"",Calculations!D16)</f>
        <v>44296</v>
      </c>
      <c r="G17" s="15">
        <f>IF(Calculations!E16=0,"",Calculations!E16)</f>
        <v>44299</v>
      </c>
      <c r="H17" s="16">
        <f>_xlfn.XLOOKUP(D17,activities[Activity],activities[% Done],"")</f>
        <v>0.65</v>
      </c>
      <c r="I17" s="17">
        <f t="shared" si="8"/>
        <v>0.65</v>
      </c>
      <c r="J17" s="17" t="b">
        <f t="shared" ca="1" si="9"/>
        <v>0</v>
      </c>
      <c r="K17" s="17" t="b">
        <f t="shared" ca="1" si="11"/>
        <v>0</v>
      </c>
      <c r="L17" s="17" t="b">
        <f t="shared" ca="1" si="11"/>
        <v>0</v>
      </c>
      <c r="M17" s="17" t="b">
        <f t="shared" ca="1" si="11"/>
        <v>0</v>
      </c>
      <c r="N17" s="17" t="b">
        <f t="shared" ca="1" si="11"/>
        <v>0</v>
      </c>
      <c r="O17" s="17" t="b">
        <f t="shared" ca="1" si="11"/>
        <v>0</v>
      </c>
      <c r="P17" s="17" t="b">
        <f t="shared" ca="1" si="11"/>
        <v>0</v>
      </c>
      <c r="Q17" s="17" t="b">
        <f t="shared" ca="1" si="11"/>
        <v>0</v>
      </c>
      <c r="R17" s="17" t="b">
        <f t="shared" ca="1" si="11"/>
        <v>0</v>
      </c>
      <c r="S17" s="17" t="b">
        <f t="shared" ca="1" si="11"/>
        <v>0</v>
      </c>
      <c r="T17" s="17" t="b">
        <f t="shared" ca="1" si="11"/>
        <v>0</v>
      </c>
      <c r="U17" s="17" t="b">
        <f t="shared" ca="1" si="11"/>
        <v>0</v>
      </c>
      <c r="V17" s="17" t="b">
        <f t="shared" ca="1" si="11"/>
        <v>0</v>
      </c>
      <c r="W17" s="17" t="b">
        <f t="shared" ca="1" si="11"/>
        <v>0</v>
      </c>
      <c r="X17" s="17" t="b">
        <f t="shared" ca="1" si="11"/>
        <v>0</v>
      </c>
      <c r="Y17" s="17" t="b">
        <f t="shared" ca="1" si="11"/>
        <v>0</v>
      </c>
      <c r="Z17" s="17" t="b">
        <f t="shared" ca="1" si="11"/>
        <v>0</v>
      </c>
      <c r="AA17" s="17" t="b">
        <f t="shared" ca="1" si="11"/>
        <v>0</v>
      </c>
      <c r="AB17" s="17" t="b">
        <f t="shared" ca="1" si="11"/>
        <v>0</v>
      </c>
      <c r="AC17" s="17" t="b">
        <f t="shared" ca="1" si="11"/>
        <v>0</v>
      </c>
      <c r="AD17" s="17" t="b">
        <f t="shared" ca="1" si="11"/>
        <v>0</v>
      </c>
      <c r="AE17" s="17" t="b">
        <f t="shared" ca="1" si="11"/>
        <v>0</v>
      </c>
      <c r="AF17" s="17" t="b">
        <f t="shared" ca="1" si="11"/>
        <v>0</v>
      </c>
      <c r="AG17" s="17" t="b">
        <f t="shared" ca="1" si="11"/>
        <v>0</v>
      </c>
      <c r="AH17" s="17" t="b">
        <f t="shared" ca="1" si="11"/>
        <v>0</v>
      </c>
      <c r="AI17" s="17" t="b">
        <f t="shared" ca="1" si="11"/>
        <v>0</v>
      </c>
      <c r="AJ17" s="17" t="b">
        <f t="shared" ca="1" si="11"/>
        <v>0</v>
      </c>
      <c r="AK17" s="17" t="b">
        <f t="shared" ca="1" si="11"/>
        <v>0</v>
      </c>
      <c r="AL17" s="17" t="b">
        <f t="shared" ca="1" si="11"/>
        <v>0</v>
      </c>
      <c r="AM17" s="17" t="b">
        <f t="shared" ca="1" si="11"/>
        <v>0</v>
      </c>
      <c r="AN17" s="17" t="b">
        <f t="shared" ca="1" si="11"/>
        <v>0</v>
      </c>
      <c r="AO17" s="17" t="b">
        <f t="shared" ca="1" si="11"/>
        <v>0</v>
      </c>
      <c r="AP17" s="17" t="b">
        <f t="shared" ca="1" si="11"/>
        <v>0</v>
      </c>
      <c r="AQ17" s="17" t="b">
        <f t="shared" ca="1" si="11"/>
        <v>0</v>
      </c>
      <c r="AR17" s="17" t="b">
        <f t="shared" ca="1" si="11"/>
        <v>0</v>
      </c>
      <c r="AS17" s="17" t="b">
        <f t="shared" ca="1" si="11"/>
        <v>0</v>
      </c>
      <c r="AT17" s="17" t="b">
        <f t="shared" ca="1" si="11"/>
        <v>0</v>
      </c>
      <c r="AU17" s="17" t="b">
        <f t="shared" ca="1" si="11"/>
        <v>0</v>
      </c>
      <c r="AV17" s="17" t="b">
        <f t="shared" ca="1" si="11"/>
        <v>0</v>
      </c>
      <c r="AW17" s="17" t="b">
        <f t="shared" ca="1" si="11"/>
        <v>0</v>
      </c>
      <c r="AX17" s="17" t="b">
        <f t="shared" ca="1" si="11"/>
        <v>0</v>
      </c>
      <c r="AY17" s="17" t="b">
        <f t="shared" ca="1" si="11"/>
        <v>0</v>
      </c>
      <c r="AZ17" s="17" t="b">
        <f t="shared" ca="1" si="11"/>
        <v>0</v>
      </c>
      <c r="BA17" s="17" t="b">
        <f t="shared" ca="1" si="11"/>
        <v>0</v>
      </c>
      <c r="BB17" s="17" t="b">
        <f t="shared" ca="1" si="11"/>
        <v>0</v>
      </c>
      <c r="BC17" s="17" t="b">
        <f t="shared" ca="1" si="11"/>
        <v>0</v>
      </c>
      <c r="BD17" s="17" t="b">
        <f t="shared" ca="1" si="11"/>
        <v>0</v>
      </c>
      <c r="BE17" s="17" t="b">
        <f t="shared" ca="1" si="11"/>
        <v>0</v>
      </c>
      <c r="BF17" s="17" t="b">
        <f t="shared" ca="1" si="11"/>
        <v>0</v>
      </c>
      <c r="BG17" s="17" t="b">
        <f t="shared" ca="1" si="11"/>
        <v>0</v>
      </c>
      <c r="BH17" s="17" t="b">
        <f t="shared" ca="1" si="11"/>
        <v>0</v>
      </c>
      <c r="BI17" s="17" t="b">
        <f t="shared" ca="1" si="11"/>
        <v>0</v>
      </c>
      <c r="BJ17" s="17" t="b">
        <f t="shared" ca="1" si="11"/>
        <v>0</v>
      </c>
      <c r="BK17" s="17" t="b">
        <f t="shared" ca="1" si="11"/>
        <v>0</v>
      </c>
      <c r="BL17" s="17" t="b">
        <f t="shared" ca="1" si="11"/>
        <v>0</v>
      </c>
      <c r="BM17" s="17" t="b">
        <f t="shared" ca="1" si="11"/>
        <v>0</v>
      </c>
      <c r="BN17" s="17" t="b">
        <f t="shared" ca="1" si="11"/>
        <v>0</v>
      </c>
      <c r="BO17" s="17" t="b">
        <f t="shared" ca="1" si="11"/>
        <v>0</v>
      </c>
      <c r="BP17" s="17" t="b">
        <f t="shared" ca="1" si="11"/>
        <v>0</v>
      </c>
      <c r="BQ17" s="17" t="b">
        <f t="shared" ca="1" si="11"/>
        <v>0</v>
      </c>
    </row>
    <row r="18" spans="3:69">
      <c r="C18" s="19" t="str">
        <f>IF(Calculations!B17=0,"",Calculations!B17)</f>
        <v/>
      </c>
      <c r="D18" s="14" t="str">
        <f>IF(Calculations!C17=0,"",Calculations!C17)</f>
        <v>Act 052</v>
      </c>
      <c r="E18" s="14" t="str">
        <f>_xlfn.XLOOKUP(D18,activities[Activity],activities[Owner],"")</f>
        <v>Bruce Wayne</v>
      </c>
      <c r="F18" s="15">
        <f>IF(Calculations!D17=0,"",Calculations!D17)</f>
        <v>44303</v>
      </c>
      <c r="G18" s="15">
        <f>IF(Calculations!E17=0,"",Calculations!E17)</f>
        <v>44309</v>
      </c>
      <c r="H18" s="16">
        <f>_xlfn.XLOOKUP(D18,activities[Activity],activities[% Done],"")</f>
        <v>1</v>
      </c>
      <c r="I18" s="17">
        <f t="shared" si="8"/>
        <v>1</v>
      </c>
      <c r="J18" s="17" t="b">
        <f t="shared" ca="1" si="9"/>
        <v>0</v>
      </c>
      <c r="K18" s="17" t="b">
        <f t="shared" ca="1" si="11"/>
        <v>0</v>
      </c>
      <c r="L18" s="17" t="b">
        <f t="shared" ca="1" si="11"/>
        <v>0</v>
      </c>
      <c r="M18" s="17" t="b">
        <f t="shared" ca="1" si="11"/>
        <v>0</v>
      </c>
      <c r="N18" s="17" t="b">
        <f t="shared" ca="1" si="11"/>
        <v>0</v>
      </c>
      <c r="O18" s="17" t="b">
        <f t="shared" ca="1" si="11"/>
        <v>0</v>
      </c>
      <c r="P18" s="17" t="b">
        <f t="shared" ca="1" si="11"/>
        <v>0</v>
      </c>
      <c r="Q18" s="17" t="b">
        <f t="shared" ca="1" si="11"/>
        <v>0</v>
      </c>
      <c r="R18" s="17" t="b">
        <f t="shared" ca="1" si="11"/>
        <v>0</v>
      </c>
      <c r="S18" s="17" t="b">
        <f t="shared" ca="1" si="11"/>
        <v>0</v>
      </c>
      <c r="T18" s="17" t="b">
        <f t="shared" ca="1" si="11"/>
        <v>0</v>
      </c>
      <c r="U18" s="17" t="b">
        <f t="shared" ca="1" si="11"/>
        <v>0</v>
      </c>
      <c r="V18" s="17" t="b">
        <f t="shared" ca="1" si="11"/>
        <v>0</v>
      </c>
      <c r="W18" s="17" t="b">
        <f t="shared" ca="1" si="11"/>
        <v>0</v>
      </c>
      <c r="X18" s="17" t="b">
        <f t="shared" ca="1" si="11"/>
        <v>0</v>
      </c>
      <c r="Y18" s="17" t="b">
        <f t="shared" ca="1" si="11"/>
        <v>0</v>
      </c>
      <c r="Z18" s="17" t="b">
        <f t="shared" ca="1" si="11"/>
        <v>0</v>
      </c>
      <c r="AA18" s="17" t="b">
        <f t="shared" ca="1" si="11"/>
        <v>0</v>
      </c>
      <c r="AB18" s="17" t="b">
        <f t="shared" ca="1" si="11"/>
        <v>0</v>
      </c>
      <c r="AC18" s="17" t="b">
        <f t="shared" ca="1" si="11"/>
        <v>0</v>
      </c>
      <c r="AD18" s="17" t="b">
        <f t="shared" ca="1" si="11"/>
        <v>0</v>
      </c>
      <c r="AE18" s="17" t="b">
        <f t="shared" ca="1" si="11"/>
        <v>0</v>
      </c>
      <c r="AF18" s="17" t="b">
        <f t="shared" ca="1" si="11"/>
        <v>0</v>
      </c>
      <c r="AG18" s="17" t="b">
        <f t="shared" ca="1" si="11"/>
        <v>0</v>
      </c>
      <c r="AH18" s="17" t="b">
        <f t="shared" ca="1" si="11"/>
        <v>0</v>
      </c>
      <c r="AI18" s="17" t="b">
        <f t="shared" ca="1" si="11"/>
        <v>0</v>
      </c>
      <c r="AJ18" s="17" t="b">
        <f t="shared" ca="1" si="11"/>
        <v>0</v>
      </c>
      <c r="AK18" s="17" t="b">
        <f t="shared" ca="1" si="11"/>
        <v>0</v>
      </c>
      <c r="AL18" s="17" t="b">
        <f t="shared" ca="1" si="11"/>
        <v>0</v>
      </c>
      <c r="AM18" s="17" t="b">
        <f t="shared" ca="1" si="11"/>
        <v>0</v>
      </c>
      <c r="AN18" s="17" t="b">
        <f t="shared" ca="1" si="11"/>
        <v>0</v>
      </c>
      <c r="AO18" s="17" t="b">
        <f t="shared" ca="1" si="11"/>
        <v>0</v>
      </c>
      <c r="AP18" s="17" t="b">
        <f t="shared" ca="1" si="11"/>
        <v>0</v>
      </c>
      <c r="AQ18" s="17" t="b">
        <f t="shared" ca="1" si="11"/>
        <v>0</v>
      </c>
      <c r="AR18" s="17" t="b">
        <f t="shared" ca="1" si="11"/>
        <v>0</v>
      </c>
      <c r="AS18" s="17" t="b">
        <f t="shared" ca="1" si="11"/>
        <v>0</v>
      </c>
      <c r="AT18" s="17" t="b">
        <f t="shared" ca="1" si="11"/>
        <v>0</v>
      </c>
      <c r="AU18" s="17" t="b">
        <f t="shared" ca="1" si="11"/>
        <v>0</v>
      </c>
      <c r="AV18" s="17" t="b">
        <f t="shared" ca="1" si="11"/>
        <v>0</v>
      </c>
      <c r="AW18" s="17" t="b">
        <f t="shared" ca="1" si="11"/>
        <v>0</v>
      </c>
      <c r="AX18" s="17" t="b">
        <f t="shared" ca="1" si="11"/>
        <v>0</v>
      </c>
      <c r="AY18" s="17" t="b">
        <f t="shared" ca="1" si="11"/>
        <v>0</v>
      </c>
      <c r="AZ18" s="17" t="b">
        <f t="shared" ca="1" si="11"/>
        <v>0</v>
      </c>
      <c r="BA18" s="17" t="b">
        <f t="shared" ca="1" si="11"/>
        <v>0</v>
      </c>
      <c r="BB18" s="17" t="b">
        <f t="shared" ca="1" si="11"/>
        <v>0</v>
      </c>
      <c r="BC18" s="17" t="b">
        <f t="shared" ca="1" si="11"/>
        <v>0</v>
      </c>
      <c r="BD18" s="17" t="b">
        <f t="shared" ca="1" si="11"/>
        <v>0</v>
      </c>
      <c r="BE18" s="17" t="b">
        <f t="shared" ca="1" si="11"/>
        <v>0</v>
      </c>
      <c r="BF18" s="17" t="b">
        <f t="shared" ca="1" si="11"/>
        <v>0</v>
      </c>
      <c r="BG18" s="17" t="b">
        <f t="shared" ca="1" si="11"/>
        <v>0</v>
      </c>
      <c r="BH18" s="17" t="b">
        <f t="shared" ca="1" si="11"/>
        <v>0</v>
      </c>
      <c r="BI18" s="17" t="b">
        <f t="shared" ca="1" si="11"/>
        <v>0</v>
      </c>
      <c r="BJ18" s="17" t="b">
        <f t="shared" ca="1" si="11"/>
        <v>0</v>
      </c>
      <c r="BK18" s="17" t="b">
        <f t="shared" ca="1" si="11"/>
        <v>0</v>
      </c>
      <c r="BL18" s="17" t="b">
        <f t="shared" ca="1" si="11"/>
        <v>0</v>
      </c>
      <c r="BM18" s="17" t="b">
        <f t="shared" ca="1" si="11"/>
        <v>0</v>
      </c>
      <c r="BN18" s="17" t="b">
        <f t="shared" ca="1" si="11"/>
        <v>0</v>
      </c>
      <c r="BO18" s="17" t="b">
        <f t="shared" ca="1" si="11"/>
        <v>0</v>
      </c>
      <c r="BP18" s="17" t="b">
        <f t="shared" ca="1" si="11"/>
        <v>0</v>
      </c>
      <c r="BQ18" s="17" t="b">
        <f t="shared" ca="1" si="11"/>
        <v>0</v>
      </c>
    </row>
    <row r="19" spans="3:69">
      <c r="C19" s="19" t="str">
        <f>IF(Calculations!B18=0,"",Calculations!B18)</f>
        <v/>
      </c>
      <c r="D19" s="14" t="str">
        <f>IF(Calculations!C18=0,"",Calculations!C18)</f>
        <v>Act 057</v>
      </c>
      <c r="E19" s="14" t="str">
        <f>_xlfn.XLOOKUP(D19,activities[Activity],activities[Owner],"")</f>
        <v>Alfred Pennyworth</v>
      </c>
      <c r="F19" s="15">
        <f>IF(Calculations!D18=0,"",Calculations!D18)</f>
        <v>44311</v>
      </c>
      <c r="G19" s="15">
        <f>IF(Calculations!E18=0,"",Calculations!E18)</f>
        <v>44320</v>
      </c>
      <c r="H19" s="16">
        <f>_xlfn.XLOOKUP(D19,activities[Activity],activities[% Done],"")</f>
        <v>0.62</v>
      </c>
      <c r="I19" s="17">
        <f t="shared" si="8"/>
        <v>0.62</v>
      </c>
      <c r="J19" s="17" t="b">
        <f t="shared" ca="1" si="9"/>
        <v>0</v>
      </c>
      <c r="K19" s="17" t="b">
        <f t="shared" ca="1" si="11"/>
        <v>0</v>
      </c>
      <c r="L19" s="17" t="b">
        <f t="shared" ca="1" si="11"/>
        <v>0</v>
      </c>
      <c r="M19" s="17" t="b">
        <f t="shared" ca="1" si="11"/>
        <v>0</v>
      </c>
      <c r="N19" s="17" t="b">
        <f t="shared" ca="1" si="11"/>
        <v>0</v>
      </c>
      <c r="O19" s="17" t="b">
        <f t="shared" ca="1" si="11"/>
        <v>0</v>
      </c>
      <c r="P19" s="17" t="b">
        <f t="shared" ca="1" si="11"/>
        <v>0</v>
      </c>
      <c r="Q19" s="17" t="b">
        <f t="shared" ca="1" si="11"/>
        <v>0</v>
      </c>
      <c r="R19" s="17" t="b">
        <f t="shared" ca="1" si="11"/>
        <v>0</v>
      </c>
      <c r="S19" s="17" t="b">
        <f t="shared" ca="1" si="11"/>
        <v>0</v>
      </c>
      <c r="T19" s="17" t="b">
        <f t="shared" ca="1" si="11"/>
        <v>0</v>
      </c>
      <c r="U19" s="17" t="b">
        <f t="shared" ca="1" si="11"/>
        <v>0</v>
      </c>
      <c r="V19" s="17" t="b">
        <f t="shared" ca="1" si="11"/>
        <v>0</v>
      </c>
      <c r="W19" s="17" t="b">
        <f t="shared" ca="1" si="11"/>
        <v>0</v>
      </c>
      <c r="X19" s="17" t="b">
        <f t="shared" ca="1" si="11"/>
        <v>0</v>
      </c>
      <c r="Y19" s="17" t="b">
        <f t="shared" ca="1" si="11"/>
        <v>0</v>
      </c>
      <c r="Z19" s="17" t="b">
        <f t="shared" ca="1" si="11"/>
        <v>0</v>
      </c>
      <c r="AA19" s="17" t="b">
        <f t="shared" ca="1" si="11"/>
        <v>0</v>
      </c>
      <c r="AB19" s="17" t="b">
        <f t="shared" ca="1" si="11"/>
        <v>0</v>
      </c>
      <c r="AC19" s="17" t="b">
        <f t="shared" ca="1" si="11"/>
        <v>0</v>
      </c>
      <c r="AD19" s="17" t="b">
        <f t="shared" ca="1" si="11"/>
        <v>0</v>
      </c>
      <c r="AE19" s="17" t="b">
        <f t="shared" ca="1" si="11"/>
        <v>0</v>
      </c>
      <c r="AF19" s="17" t="b">
        <f t="shared" ca="1" si="11"/>
        <v>0</v>
      </c>
      <c r="AG19" s="17" t="b">
        <f t="shared" ca="1" si="11"/>
        <v>0</v>
      </c>
      <c r="AH19" s="17" t="b">
        <f t="shared" ca="1" si="11"/>
        <v>0</v>
      </c>
      <c r="AI19" s="17" t="b">
        <f t="shared" ca="1" si="11"/>
        <v>0</v>
      </c>
      <c r="AJ19" s="17" t="b">
        <f t="shared" ca="1" si="11"/>
        <v>0</v>
      </c>
      <c r="AK19" s="17" t="b">
        <f t="shared" ca="1" si="11"/>
        <v>0</v>
      </c>
      <c r="AL19" s="17" t="b">
        <f t="shared" ca="1" si="11"/>
        <v>0</v>
      </c>
      <c r="AM19" s="17" t="b">
        <f t="shared" ca="1" si="11"/>
        <v>0</v>
      </c>
      <c r="AN19" s="17" t="b">
        <f t="shared" ca="1" si="11"/>
        <v>0</v>
      </c>
      <c r="AO19" s="17" t="b">
        <f t="shared" ca="1" si="11"/>
        <v>0</v>
      </c>
      <c r="AP19" s="17" t="b">
        <f t="shared" ca="1" si="11"/>
        <v>0</v>
      </c>
      <c r="AQ19" s="17" t="b">
        <f t="shared" ca="1" si="11"/>
        <v>0</v>
      </c>
      <c r="AR19" s="17" t="b">
        <f t="shared" ca="1" si="11"/>
        <v>0</v>
      </c>
      <c r="AS19" s="17" t="b">
        <f t="shared" ca="1" si="11"/>
        <v>0</v>
      </c>
      <c r="AT19" s="17" t="b">
        <f t="shared" ca="1" si="11"/>
        <v>0</v>
      </c>
      <c r="AU19" s="17" t="b">
        <f t="shared" ca="1" si="11"/>
        <v>0</v>
      </c>
      <c r="AV19" s="17" t="b">
        <f t="shared" ca="1" si="11"/>
        <v>0</v>
      </c>
      <c r="AW19" s="17" t="b">
        <f t="shared" ca="1" si="11"/>
        <v>0</v>
      </c>
      <c r="AX19" s="17" t="b">
        <f t="shared" ca="1" si="11"/>
        <v>0</v>
      </c>
      <c r="AY19" s="17" t="b">
        <f t="shared" ca="1" si="11"/>
        <v>0</v>
      </c>
      <c r="AZ19" s="17" t="b">
        <f t="shared" ca="1" si="11"/>
        <v>0</v>
      </c>
      <c r="BA19" s="17" t="b">
        <f t="shared" ca="1" si="11"/>
        <v>0</v>
      </c>
      <c r="BB19" s="17" t="b">
        <f t="shared" ca="1" si="11"/>
        <v>0</v>
      </c>
      <c r="BC19" s="17" t="b">
        <f t="shared" ca="1" si="11"/>
        <v>0</v>
      </c>
      <c r="BD19" s="17" t="b">
        <f t="shared" ca="1" si="11"/>
        <v>0</v>
      </c>
      <c r="BE19" s="17" t="b">
        <f t="shared" ca="1" si="11"/>
        <v>0</v>
      </c>
      <c r="BF19" s="17" t="b">
        <f t="shared" ca="1" si="11"/>
        <v>0</v>
      </c>
      <c r="BG19" s="17" t="b">
        <f t="shared" ca="1" si="11"/>
        <v>0</v>
      </c>
      <c r="BH19" s="17" t="b">
        <f t="shared" ca="1" si="11"/>
        <v>0</v>
      </c>
      <c r="BI19" s="17" t="b">
        <f t="shared" ca="1" si="11"/>
        <v>0</v>
      </c>
      <c r="BJ19" s="17" t="b">
        <f t="shared" ca="1" si="11"/>
        <v>0</v>
      </c>
      <c r="BK19" s="17" t="b">
        <f t="shared" ca="1" si="11"/>
        <v>0</v>
      </c>
      <c r="BL19" s="17" t="b">
        <f t="shared" ca="1" si="11"/>
        <v>0</v>
      </c>
      <c r="BM19" s="17" t="b">
        <f t="shared" ca="1" si="11"/>
        <v>0</v>
      </c>
      <c r="BN19" s="17" t="b">
        <f t="shared" ca="1" si="11"/>
        <v>0</v>
      </c>
      <c r="BO19" s="17" t="b">
        <f t="shared" ca="1" si="11"/>
        <v>0</v>
      </c>
      <c r="BP19" s="17" t="b">
        <f t="shared" ca="1" si="11"/>
        <v>0</v>
      </c>
      <c r="BQ19" s="17" t="b">
        <f t="shared" ca="1" si="11"/>
        <v>0</v>
      </c>
    </row>
    <row r="20" spans="3:69">
      <c r="C20" s="19" t="str">
        <f>IF(Calculations!B19=0,"",Calculations!B19)</f>
        <v/>
      </c>
      <c r="D20" s="14" t="str">
        <f>IF(Calculations!C19=0,"",Calculations!C19)</f>
        <v>Act 062</v>
      </c>
      <c r="E20" s="14" t="str">
        <f>_xlfn.XLOOKUP(D20,activities[Activity],activities[Owner],"")</f>
        <v>Bane</v>
      </c>
      <c r="F20" s="15">
        <f>IF(Calculations!D19=0,"",Calculations!D19)</f>
        <v>44316</v>
      </c>
      <c r="G20" s="15">
        <f>IF(Calculations!E19=0,"",Calculations!E19)</f>
        <v>44324</v>
      </c>
      <c r="H20" s="16">
        <f>_xlfn.XLOOKUP(D20,activities[Activity],activities[% Done],"")</f>
        <v>1</v>
      </c>
      <c r="I20" s="17">
        <f t="shared" si="8"/>
        <v>1</v>
      </c>
      <c r="J20" s="17" t="b">
        <f t="shared" ca="1" si="9"/>
        <v>0</v>
      </c>
      <c r="K20" s="17" t="b">
        <f t="shared" ca="1" si="11"/>
        <v>0</v>
      </c>
      <c r="L20" s="17" t="b">
        <f t="shared" ca="1" si="11"/>
        <v>0</v>
      </c>
      <c r="M20" s="17" t="b">
        <f t="shared" ca="1" si="11"/>
        <v>0</v>
      </c>
      <c r="N20" s="17" t="b">
        <f t="shared" ca="1" si="11"/>
        <v>0</v>
      </c>
      <c r="O20" s="17" t="b">
        <f t="shared" ca="1" si="11"/>
        <v>0</v>
      </c>
      <c r="P20" s="17" t="b">
        <f t="shared" ca="1" si="11"/>
        <v>0</v>
      </c>
      <c r="Q20" s="17" t="b">
        <f t="shared" ca="1" si="11"/>
        <v>0</v>
      </c>
      <c r="R20" s="17" t="b">
        <f t="shared" ca="1" si="11"/>
        <v>0</v>
      </c>
      <c r="S20" s="17" t="b">
        <f t="shared" ca="1" si="11"/>
        <v>0</v>
      </c>
      <c r="T20" s="17" t="b">
        <f t="shared" ca="1" si="11"/>
        <v>0</v>
      </c>
      <c r="U20" s="17" t="b">
        <f t="shared" ca="1" si="11"/>
        <v>0</v>
      </c>
      <c r="V20" s="17" t="b">
        <f t="shared" ca="1" si="11"/>
        <v>0</v>
      </c>
      <c r="W20" s="17" t="b">
        <f t="shared" ca="1" si="11"/>
        <v>0</v>
      </c>
      <c r="X20" s="17" t="b">
        <f t="shared" ref="K20:BQ24" ca="1" si="12">AND($F20&lt;=X$2,$G20&gt;=X$2)</f>
        <v>0</v>
      </c>
      <c r="Y20" s="17" t="b">
        <f t="shared" ca="1" si="12"/>
        <v>0</v>
      </c>
      <c r="Z20" s="17" t="b">
        <f t="shared" ca="1" si="12"/>
        <v>0</v>
      </c>
      <c r="AA20" s="17" t="b">
        <f t="shared" ca="1" si="12"/>
        <v>0</v>
      </c>
      <c r="AB20" s="17" t="b">
        <f t="shared" ca="1" si="12"/>
        <v>0</v>
      </c>
      <c r="AC20" s="17" t="b">
        <f t="shared" ca="1" si="12"/>
        <v>0</v>
      </c>
      <c r="AD20" s="17" t="b">
        <f t="shared" ca="1" si="12"/>
        <v>0</v>
      </c>
      <c r="AE20" s="17" t="b">
        <f t="shared" ca="1" si="12"/>
        <v>0</v>
      </c>
      <c r="AF20" s="17" t="b">
        <f t="shared" ca="1" si="12"/>
        <v>0</v>
      </c>
      <c r="AG20" s="17" t="b">
        <f t="shared" ca="1" si="12"/>
        <v>0</v>
      </c>
      <c r="AH20" s="17" t="b">
        <f t="shared" ca="1" si="12"/>
        <v>0</v>
      </c>
      <c r="AI20" s="17" t="b">
        <f t="shared" ca="1" si="12"/>
        <v>0</v>
      </c>
      <c r="AJ20" s="17" t="b">
        <f t="shared" ca="1" si="12"/>
        <v>0</v>
      </c>
      <c r="AK20" s="17" t="b">
        <f t="shared" ca="1" si="12"/>
        <v>0</v>
      </c>
      <c r="AL20" s="17" t="b">
        <f t="shared" ca="1" si="12"/>
        <v>0</v>
      </c>
      <c r="AM20" s="17" t="b">
        <f t="shared" ca="1" si="12"/>
        <v>0</v>
      </c>
      <c r="AN20" s="17" t="b">
        <f t="shared" ca="1" si="12"/>
        <v>0</v>
      </c>
      <c r="AO20" s="17" t="b">
        <f t="shared" ca="1" si="12"/>
        <v>0</v>
      </c>
      <c r="AP20" s="17" t="b">
        <f t="shared" ca="1" si="12"/>
        <v>0</v>
      </c>
      <c r="AQ20" s="17" t="b">
        <f t="shared" ca="1" si="12"/>
        <v>0</v>
      </c>
      <c r="AR20" s="17" t="b">
        <f t="shared" ca="1" si="12"/>
        <v>0</v>
      </c>
      <c r="AS20" s="17" t="b">
        <f t="shared" ca="1" si="12"/>
        <v>0</v>
      </c>
      <c r="AT20" s="17" t="b">
        <f t="shared" ca="1" si="12"/>
        <v>0</v>
      </c>
      <c r="AU20" s="17" t="b">
        <f t="shared" ca="1" si="12"/>
        <v>0</v>
      </c>
      <c r="AV20" s="17" t="b">
        <f t="shared" ca="1" si="12"/>
        <v>0</v>
      </c>
      <c r="AW20" s="17" t="b">
        <f t="shared" ca="1" si="12"/>
        <v>0</v>
      </c>
      <c r="AX20" s="17" t="b">
        <f t="shared" ca="1" si="12"/>
        <v>0</v>
      </c>
      <c r="AY20" s="17" t="b">
        <f t="shared" ca="1" si="12"/>
        <v>0</v>
      </c>
      <c r="AZ20" s="17" t="b">
        <f t="shared" ca="1" si="12"/>
        <v>0</v>
      </c>
      <c r="BA20" s="17" t="b">
        <f t="shared" ca="1" si="12"/>
        <v>0</v>
      </c>
      <c r="BB20" s="17" t="b">
        <f t="shared" ca="1" si="12"/>
        <v>0</v>
      </c>
      <c r="BC20" s="17" t="b">
        <f t="shared" ca="1" si="12"/>
        <v>0</v>
      </c>
      <c r="BD20" s="17" t="b">
        <f t="shared" ca="1" si="12"/>
        <v>0</v>
      </c>
      <c r="BE20" s="17" t="b">
        <f t="shared" ca="1" si="12"/>
        <v>0</v>
      </c>
      <c r="BF20" s="17" t="b">
        <f t="shared" ca="1" si="12"/>
        <v>0</v>
      </c>
      <c r="BG20" s="17" t="b">
        <f t="shared" ca="1" si="12"/>
        <v>0</v>
      </c>
      <c r="BH20" s="17" t="b">
        <f t="shared" ca="1" si="12"/>
        <v>0</v>
      </c>
      <c r="BI20" s="17" t="b">
        <f t="shared" ca="1" si="12"/>
        <v>0</v>
      </c>
      <c r="BJ20" s="17" t="b">
        <f t="shared" ca="1" si="12"/>
        <v>0</v>
      </c>
      <c r="BK20" s="17" t="b">
        <f t="shared" ca="1" si="12"/>
        <v>0</v>
      </c>
      <c r="BL20" s="17" t="b">
        <f t="shared" ca="1" si="12"/>
        <v>0</v>
      </c>
      <c r="BM20" s="17" t="b">
        <f t="shared" ca="1" si="12"/>
        <v>0</v>
      </c>
      <c r="BN20" s="17" t="b">
        <f t="shared" ca="1" si="12"/>
        <v>0</v>
      </c>
      <c r="BO20" s="17" t="b">
        <f t="shared" ca="1" si="12"/>
        <v>0</v>
      </c>
      <c r="BP20" s="17" t="b">
        <f t="shared" ca="1" si="12"/>
        <v>0</v>
      </c>
      <c r="BQ20" s="17" t="b">
        <f t="shared" ca="1" si="12"/>
        <v>0</v>
      </c>
    </row>
    <row r="21" spans="3:69">
      <c r="C21" s="19" t="str">
        <f>IF(Calculations!B20=0,"",Calculations!B20)</f>
        <v/>
      </c>
      <c r="D21" s="14" t="str">
        <f>IF(Calculations!C20=0,"",Calculations!C20)</f>
        <v>Act 071</v>
      </c>
      <c r="E21" s="14" t="str">
        <f>_xlfn.XLOOKUP(D21,activities[Activity],activities[Owner],"")</f>
        <v>Bruce Wayne</v>
      </c>
      <c r="F21" s="15">
        <f>IF(Calculations!D20=0,"",Calculations!D20)</f>
        <v>44323</v>
      </c>
      <c r="G21" s="15">
        <f>IF(Calculations!E20=0,"",Calculations!E20)</f>
        <v>44328</v>
      </c>
      <c r="H21" s="16">
        <f>_xlfn.XLOOKUP(D21,activities[Activity],activities[% Done],"")</f>
        <v>0</v>
      </c>
      <c r="I21" s="17">
        <f t="shared" si="8"/>
        <v>0</v>
      </c>
      <c r="J21" s="17" t="b">
        <f t="shared" ca="1" si="9"/>
        <v>0</v>
      </c>
      <c r="K21" s="17" t="b">
        <f t="shared" ca="1" si="12"/>
        <v>0</v>
      </c>
      <c r="L21" s="17" t="b">
        <f t="shared" ca="1" si="12"/>
        <v>0</v>
      </c>
      <c r="M21" s="17" t="b">
        <f t="shared" ca="1" si="12"/>
        <v>0</v>
      </c>
      <c r="N21" s="17" t="b">
        <f t="shared" ca="1" si="12"/>
        <v>0</v>
      </c>
      <c r="O21" s="17" t="b">
        <f t="shared" ca="1" si="12"/>
        <v>0</v>
      </c>
      <c r="P21" s="17" t="b">
        <f t="shared" ca="1" si="12"/>
        <v>0</v>
      </c>
      <c r="Q21" s="17" t="b">
        <f t="shared" ca="1" si="12"/>
        <v>0</v>
      </c>
      <c r="R21" s="17" t="b">
        <f t="shared" ca="1" si="12"/>
        <v>0</v>
      </c>
      <c r="S21" s="17" t="b">
        <f t="shared" ca="1" si="12"/>
        <v>0</v>
      </c>
      <c r="T21" s="17" t="b">
        <f t="shared" ca="1" si="12"/>
        <v>0</v>
      </c>
      <c r="U21" s="17" t="b">
        <f t="shared" ca="1" si="12"/>
        <v>0</v>
      </c>
      <c r="V21" s="17" t="b">
        <f t="shared" ca="1" si="12"/>
        <v>0</v>
      </c>
      <c r="W21" s="17" t="b">
        <f t="shared" ca="1" si="12"/>
        <v>0</v>
      </c>
      <c r="X21" s="17" t="b">
        <f t="shared" ca="1" si="12"/>
        <v>0</v>
      </c>
      <c r="Y21" s="17" t="b">
        <f t="shared" ca="1" si="12"/>
        <v>0</v>
      </c>
      <c r="Z21" s="17" t="b">
        <f t="shared" ca="1" si="12"/>
        <v>0</v>
      </c>
      <c r="AA21" s="17" t="b">
        <f t="shared" ca="1" si="12"/>
        <v>0</v>
      </c>
      <c r="AB21" s="17" t="b">
        <f t="shared" ca="1" si="12"/>
        <v>0</v>
      </c>
      <c r="AC21" s="17" t="b">
        <f t="shared" ca="1" si="12"/>
        <v>0</v>
      </c>
      <c r="AD21" s="17" t="b">
        <f t="shared" ca="1" si="12"/>
        <v>0</v>
      </c>
      <c r="AE21" s="17" t="b">
        <f t="shared" ca="1" si="12"/>
        <v>0</v>
      </c>
      <c r="AF21" s="17" t="b">
        <f t="shared" ca="1" si="12"/>
        <v>0</v>
      </c>
      <c r="AG21" s="17" t="b">
        <f t="shared" ca="1" si="12"/>
        <v>0</v>
      </c>
      <c r="AH21" s="17" t="b">
        <f t="shared" ca="1" si="12"/>
        <v>0</v>
      </c>
      <c r="AI21" s="17" t="b">
        <f t="shared" ca="1" si="12"/>
        <v>0</v>
      </c>
      <c r="AJ21" s="17" t="b">
        <f t="shared" ca="1" si="12"/>
        <v>0</v>
      </c>
      <c r="AK21" s="17" t="b">
        <f t="shared" ca="1" si="12"/>
        <v>0</v>
      </c>
      <c r="AL21" s="17" t="b">
        <f t="shared" ca="1" si="12"/>
        <v>0</v>
      </c>
      <c r="AM21" s="17" t="b">
        <f t="shared" ca="1" si="12"/>
        <v>0</v>
      </c>
      <c r="AN21" s="17" t="b">
        <f t="shared" ca="1" si="12"/>
        <v>0</v>
      </c>
      <c r="AO21" s="17" t="b">
        <f t="shared" ca="1" si="12"/>
        <v>0</v>
      </c>
      <c r="AP21" s="17" t="b">
        <f t="shared" ca="1" si="12"/>
        <v>0</v>
      </c>
      <c r="AQ21" s="17" t="b">
        <f t="shared" ca="1" si="12"/>
        <v>0</v>
      </c>
      <c r="AR21" s="17" t="b">
        <f t="shared" ca="1" si="12"/>
        <v>0</v>
      </c>
      <c r="AS21" s="17" t="b">
        <f t="shared" ca="1" si="12"/>
        <v>0</v>
      </c>
      <c r="AT21" s="17" t="b">
        <f t="shared" ca="1" si="12"/>
        <v>0</v>
      </c>
      <c r="AU21" s="17" t="b">
        <f t="shared" ca="1" si="12"/>
        <v>0</v>
      </c>
      <c r="AV21" s="17" t="b">
        <f t="shared" ca="1" si="12"/>
        <v>0</v>
      </c>
      <c r="AW21" s="17" t="b">
        <f t="shared" ca="1" si="12"/>
        <v>0</v>
      </c>
      <c r="AX21" s="17" t="b">
        <f t="shared" ca="1" si="12"/>
        <v>0</v>
      </c>
      <c r="AY21" s="17" t="b">
        <f t="shared" ca="1" si="12"/>
        <v>0</v>
      </c>
      <c r="AZ21" s="17" t="b">
        <f t="shared" ca="1" si="12"/>
        <v>0</v>
      </c>
      <c r="BA21" s="17" t="b">
        <f t="shared" ca="1" si="12"/>
        <v>0</v>
      </c>
      <c r="BB21" s="17" t="b">
        <f t="shared" ca="1" si="12"/>
        <v>0</v>
      </c>
      <c r="BC21" s="17" t="b">
        <f t="shared" ca="1" si="12"/>
        <v>0</v>
      </c>
      <c r="BD21" s="17" t="b">
        <f t="shared" ca="1" si="12"/>
        <v>0</v>
      </c>
      <c r="BE21" s="17" t="b">
        <f t="shared" ca="1" si="12"/>
        <v>0</v>
      </c>
      <c r="BF21" s="17" t="b">
        <f t="shared" ca="1" si="12"/>
        <v>0</v>
      </c>
      <c r="BG21" s="17" t="b">
        <f t="shared" ca="1" si="12"/>
        <v>0</v>
      </c>
      <c r="BH21" s="17" t="b">
        <f t="shared" ca="1" si="12"/>
        <v>0</v>
      </c>
      <c r="BI21" s="17" t="b">
        <f t="shared" ca="1" si="12"/>
        <v>0</v>
      </c>
      <c r="BJ21" s="17" t="b">
        <f t="shared" ca="1" si="12"/>
        <v>0</v>
      </c>
      <c r="BK21" s="17" t="b">
        <f t="shared" ca="1" si="12"/>
        <v>0</v>
      </c>
      <c r="BL21" s="17" t="b">
        <f t="shared" ca="1" si="12"/>
        <v>0</v>
      </c>
      <c r="BM21" s="17" t="b">
        <f t="shared" ca="1" si="12"/>
        <v>0</v>
      </c>
      <c r="BN21" s="17" t="b">
        <f t="shared" ca="1" si="12"/>
        <v>0</v>
      </c>
      <c r="BO21" s="17" t="b">
        <f t="shared" ca="1" si="12"/>
        <v>0</v>
      </c>
      <c r="BP21" s="17" t="b">
        <f t="shared" ca="1" si="12"/>
        <v>0</v>
      </c>
      <c r="BQ21" s="17" t="b">
        <f t="shared" ca="1" si="12"/>
        <v>0</v>
      </c>
    </row>
    <row r="22" spans="3:69">
      <c r="C22" s="19" t="str">
        <f>IF(Calculations!B21=0,"",Calculations!B21)</f>
        <v/>
      </c>
      <c r="D22" s="14" t="str">
        <f>IF(Calculations!C21=0,"",Calculations!C21)</f>
        <v>Act 074</v>
      </c>
      <c r="E22" s="14" t="str">
        <f>_xlfn.XLOOKUP(D22,activities[Activity],activities[Owner],"")</f>
        <v>Bane</v>
      </c>
      <c r="F22" s="15">
        <f>IF(Calculations!D21=0,"",Calculations!D21)</f>
        <v>44326</v>
      </c>
      <c r="G22" s="15">
        <f>IF(Calculations!E21=0,"",Calculations!E21)</f>
        <v>44336</v>
      </c>
      <c r="H22" s="16">
        <f>_xlfn.XLOOKUP(D22,activities[Activity],activities[% Done],"")</f>
        <v>0</v>
      </c>
      <c r="I22" s="17">
        <f t="shared" si="8"/>
        <v>0</v>
      </c>
      <c r="J22" s="17" t="b">
        <f t="shared" ca="1" si="9"/>
        <v>0</v>
      </c>
      <c r="K22" s="17" t="b">
        <f t="shared" ca="1" si="12"/>
        <v>0</v>
      </c>
      <c r="L22" s="17" t="b">
        <f t="shared" ca="1" si="12"/>
        <v>0</v>
      </c>
      <c r="M22" s="17" t="b">
        <f t="shared" ca="1" si="12"/>
        <v>0</v>
      </c>
      <c r="N22" s="17" t="b">
        <f t="shared" ca="1" si="12"/>
        <v>0</v>
      </c>
      <c r="O22" s="17" t="b">
        <f t="shared" ca="1" si="12"/>
        <v>0</v>
      </c>
      <c r="P22" s="17" t="b">
        <f t="shared" ca="1" si="12"/>
        <v>0</v>
      </c>
      <c r="Q22" s="17" t="b">
        <f t="shared" ca="1" si="12"/>
        <v>0</v>
      </c>
      <c r="R22" s="17" t="b">
        <f t="shared" ca="1" si="12"/>
        <v>0</v>
      </c>
      <c r="S22" s="17" t="b">
        <f t="shared" ca="1" si="12"/>
        <v>0</v>
      </c>
      <c r="T22" s="17" t="b">
        <f t="shared" ca="1" si="12"/>
        <v>0</v>
      </c>
      <c r="U22" s="17" t="b">
        <f t="shared" ca="1" si="12"/>
        <v>0</v>
      </c>
      <c r="V22" s="17" t="b">
        <f t="shared" ca="1" si="12"/>
        <v>0</v>
      </c>
      <c r="W22" s="17" t="b">
        <f t="shared" ca="1" si="12"/>
        <v>0</v>
      </c>
      <c r="X22" s="17" t="b">
        <f t="shared" ca="1" si="12"/>
        <v>0</v>
      </c>
      <c r="Y22" s="17" t="b">
        <f t="shared" ca="1" si="12"/>
        <v>0</v>
      </c>
      <c r="Z22" s="17" t="b">
        <f t="shared" ca="1" si="12"/>
        <v>0</v>
      </c>
      <c r="AA22" s="17" t="b">
        <f t="shared" ca="1" si="12"/>
        <v>0</v>
      </c>
      <c r="AB22" s="17" t="b">
        <f t="shared" ca="1" si="12"/>
        <v>0</v>
      </c>
      <c r="AC22" s="17" t="b">
        <f t="shared" ca="1" si="12"/>
        <v>0</v>
      </c>
      <c r="AD22" s="17" t="b">
        <f t="shared" ca="1" si="12"/>
        <v>0</v>
      </c>
      <c r="AE22" s="17" t="b">
        <f t="shared" ca="1" si="12"/>
        <v>0</v>
      </c>
      <c r="AF22" s="17" t="b">
        <f t="shared" ca="1" si="12"/>
        <v>0</v>
      </c>
      <c r="AG22" s="17" t="b">
        <f t="shared" ca="1" si="12"/>
        <v>0</v>
      </c>
      <c r="AH22" s="17" t="b">
        <f t="shared" ca="1" si="12"/>
        <v>0</v>
      </c>
      <c r="AI22" s="17" t="b">
        <f t="shared" ca="1" si="12"/>
        <v>0</v>
      </c>
      <c r="AJ22" s="17" t="b">
        <f t="shared" ca="1" si="12"/>
        <v>0</v>
      </c>
      <c r="AK22" s="17" t="b">
        <f t="shared" ca="1" si="12"/>
        <v>0</v>
      </c>
      <c r="AL22" s="17" t="b">
        <f t="shared" ca="1" si="12"/>
        <v>0</v>
      </c>
      <c r="AM22" s="17" t="b">
        <f t="shared" ca="1" si="12"/>
        <v>0</v>
      </c>
      <c r="AN22" s="17" t="b">
        <f t="shared" ca="1" si="12"/>
        <v>0</v>
      </c>
      <c r="AO22" s="17" t="b">
        <f t="shared" ca="1" si="12"/>
        <v>0</v>
      </c>
      <c r="AP22" s="17" t="b">
        <f t="shared" ca="1" si="12"/>
        <v>0</v>
      </c>
      <c r="AQ22" s="17" t="b">
        <f t="shared" ca="1" si="12"/>
        <v>0</v>
      </c>
      <c r="AR22" s="17" t="b">
        <f t="shared" ca="1" si="12"/>
        <v>0</v>
      </c>
      <c r="AS22" s="17" t="b">
        <f t="shared" ca="1" si="12"/>
        <v>0</v>
      </c>
      <c r="AT22" s="17" t="b">
        <f t="shared" ca="1" si="12"/>
        <v>0</v>
      </c>
      <c r="AU22" s="17" t="b">
        <f t="shared" ca="1" si="12"/>
        <v>0</v>
      </c>
      <c r="AV22" s="17" t="b">
        <f t="shared" ca="1" si="12"/>
        <v>0</v>
      </c>
      <c r="AW22" s="17" t="b">
        <f t="shared" ca="1" si="12"/>
        <v>0</v>
      </c>
      <c r="AX22" s="17" t="b">
        <f t="shared" ca="1" si="12"/>
        <v>0</v>
      </c>
      <c r="AY22" s="17" t="b">
        <f t="shared" ca="1" si="12"/>
        <v>0</v>
      </c>
      <c r="AZ22" s="17" t="b">
        <f t="shared" ca="1" si="12"/>
        <v>0</v>
      </c>
      <c r="BA22" s="17" t="b">
        <f t="shared" ca="1" si="12"/>
        <v>0</v>
      </c>
      <c r="BB22" s="17" t="b">
        <f t="shared" ca="1" si="12"/>
        <v>0</v>
      </c>
      <c r="BC22" s="17" t="b">
        <f t="shared" ca="1" si="12"/>
        <v>0</v>
      </c>
      <c r="BD22" s="17" t="b">
        <f t="shared" ca="1" si="12"/>
        <v>0</v>
      </c>
      <c r="BE22" s="17" t="b">
        <f t="shared" ca="1" si="12"/>
        <v>0</v>
      </c>
      <c r="BF22" s="17" t="b">
        <f t="shared" ca="1" si="12"/>
        <v>0</v>
      </c>
      <c r="BG22" s="17" t="b">
        <f t="shared" ca="1" si="12"/>
        <v>0</v>
      </c>
      <c r="BH22" s="17" t="b">
        <f t="shared" ca="1" si="12"/>
        <v>0</v>
      </c>
      <c r="BI22" s="17" t="b">
        <f t="shared" ca="1" si="12"/>
        <v>0</v>
      </c>
      <c r="BJ22" s="17" t="b">
        <f t="shared" ca="1" si="12"/>
        <v>0</v>
      </c>
      <c r="BK22" s="17" t="b">
        <f t="shared" ca="1" si="12"/>
        <v>0</v>
      </c>
      <c r="BL22" s="17" t="b">
        <f t="shared" ca="1" si="12"/>
        <v>0</v>
      </c>
      <c r="BM22" s="17" t="b">
        <f t="shared" ca="1" si="12"/>
        <v>0</v>
      </c>
      <c r="BN22" s="17" t="b">
        <f t="shared" ca="1" si="12"/>
        <v>0</v>
      </c>
      <c r="BO22" s="17" t="b">
        <f t="shared" ca="1" si="12"/>
        <v>0</v>
      </c>
      <c r="BP22" s="17" t="b">
        <f t="shared" ca="1" si="12"/>
        <v>0</v>
      </c>
      <c r="BQ22" s="17" t="b">
        <f t="shared" ca="1" si="12"/>
        <v>0</v>
      </c>
    </row>
    <row r="23" spans="3:69">
      <c r="C23" s="19" t="str">
        <f>IF(Calculations!B22=0,"",Calculations!B22)</f>
        <v>Development</v>
      </c>
      <c r="D23" s="14" t="str">
        <f>IF(Calculations!C22=0,"",Calculations!C22)</f>
        <v/>
      </c>
      <c r="E23" s="14" t="str">
        <f>_xlfn.XLOOKUP(D23,activities[Activity],activities[Owner],"")</f>
        <v/>
      </c>
      <c r="F23" s="15">
        <f>IF(Calculations!D22=0,"",Calculations!D22)</f>
        <v>44263</v>
      </c>
      <c r="G23" s="15">
        <f>IF(Calculations!E22=0,"",Calculations!E22)</f>
        <v>44343</v>
      </c>
      <c r="H23" s="16" t="str">
        <f>_xlfn.XLOOKUP(D23,activities[Activity],activities[% Done],"")</f>
        <v/>
      </c>
      <c r="I23" s="17" t="str">
        <f t="shared" si="8"/>
        <v/>
      </c>
      <c r="J23" s="17" t="b">
        <f t="shared" ca="1" si="9"/>
        <v>0</v>
      </c>
      <c r="K23" s="17" t="b">
        <f t="shared" ca="1" si="12"/>
        <v>0</v>
      </c>
      <c r="L23" s="17" t="b">
        <f t="shared" ca="1" si="12"/>
        <v>0</v>
      </c>
      <c r="M23" s="17" t="b">
        <f t="shared" ca="1" si="12"/>
        <v>0</v>
      </c>
      <c r="N23" s="17" t="b">
        <f t="shared" ca="1" si="12"/>
        <v>0</v>
      </c>
      <c r="O23" s="17" t="b">
        <f t="shared" ca="1" si="12"/>
        <v>0</v>
      </c>
      <c r="P23" s="17" t="b">
        <f t="shared" ca="1" si="12"/>
        <v>0</v>
      </c>
      <c r="Q23" s="17" t="b">
        <f t="shared" ca="1" si="12"/>
        <v>0</v>
      </c>
      <c r="R23" s="17" t="b">
        <f t="shared" ca="1" si="12"/>
        <v>0</v>
      </c>
      <c r="S23" s="17" t="b">
        <f t="shared" ca="1" si="12"/>
        <v>0</v>
      </c>
      <c r="T23" s="17" t="b">
        <f t="shared" ca="1" si="12"/>
        <v>0</v>
      </c>
      <c r="U23" s="17" t="b">
        <f t="shared" ca="1" si="12"/>
        <v>0</v>
      </c>
      <c r="V23" s="17" t="b">
        <f t="shared" ca="1" si="12"/>
        <v>0</v>
      </c>
      <c r="W23" s="17" t="b">
        <f t="shared" ca="1" si="12"/>
        <v>0</v>
      </c>
      <c r="X23" s="17" t="b">
        <f t="shared" ca="1" si="12"/>
        <v>0</v>
      </c>
      <c r="Y23" s="17" t="b">
        <f t="shared" ca="1" si="12"/>
        <v>0</v>
      </c>
      <c r="Z23" s="17" t="b">
        <f t="shared" ca="1" si="12"/>
        <v>0</v>
      </c>
      <c r="AA23" s="17" t="b">
        <f t="shared" ca="1" si="12"/>
        <v>0</v>
      </c>
      <c r="AB23" s="17" t="b">
        <f t="shared" ca="1" si="12"/>
        <v>0</v>
      </c>
      <c r="AC23" s="17" t="b">
        <f t="shared" ca="1" si="12"/>
        <v>0</v>
      </c>
      <c r="AD23" s="17" t="b">
        <f t="shared" ca="1" si="12"/>
        <v>0</v>
      </c>
      <c r="AE23" s="17" t="b">
        <f t="shared" ca="1" si="12"/>
        <v>0</v>
      </c>
      <c r="AF23" s="17" t="b">
        <f t="shared" ca="1" si="12"/>
        <v>0</v>
      </c>
      <c r="AG23" s="17" t="b">
        <f t="shared" ca="1" si="12"/>
        <v>0</v>
      </c>
      <c r="AH23" s="17" t="b">
        <f t="shared" ca="1" si="12"/>
        <v>0</v>
      </c>
      <c r="AI23" s="17" t="b">
        <f t="shared" ca="1" si="12"/>
        <v>0</v>
      </c>
      <c r="AJ23" s="17" t="b">
        <f t="shared" ca="1" si="12"/>
        <v>0</v>
      </c>
      <c r="AK23" s="17" t="b">
        <f t="shared" ca="1" si="12"/>
        <v>0</v>
      </c>
      <c r="AL23" s="17" t="b">
        <f t="shared" ca="1" si="12"/>
        <v>0</v>
      </c>
      <c r="AM23" s="17" t="b">
        <f t="shared" ca="1" si="12"/>
        <v>0</v>
      </c>
      <c r="AN23" s="17" t="b">
        <f t="shared" ca="1" si="12"/>
        <v>0</v>
      </c>
      <c r="AO23" s="17" t="b">
        <f t="shared" ca="1" si="12"/>
        <v>0</v>
      </c>
      <c r="AP23" s="17" t="b">
        <f t="shared" ca="1" si="12"/>
        <v>0</v>
      </c>
      <c r="AQ23" s="17" t="b">
        <f t="shared" ca="1" si="12"/>
        <v>0</v>
      </c>
      <c r="AR23" s="17" t="b">
        <f t="shared" ca="1" si="12"/>
        <v>0</v>
      </c>
      <c r="AS23" s="17" t="b">
        <f t="shared" ca="1" si="12"/>
        <v>0</v>
      </c>
      <c r="AT23" s="17" t="b">
        <f t="shared" ca="1" si="12"/>
        <v>0</v>
      </c>
      <c r="AU23" s="17" t="b">
        <f t="shared" ca="1" si="12"/>
        <v>0</v>
      </c>
      <c r="AV23" s="17" t="b">
        <f t="shared" ca="1" si="12"/>
        <v>0</v>
      </c>
      <c r="AW23" s="17" t="b">
        <f t="shared" ca="1" si="12"/>
        <v>0</v>
      </c>
      <c r="AX23" s="17" t="b">
        <f t="shared" ca="1" si="12"/>
        <v>0</v>
      </c>
      <c r="AY23" s="17" t="b">
        <f t="shared" ca="1" si="12"/>
        <v>0</v>
      </c>
      <c r="AZ23" s="17" t="b">
        <f t="shared" ca="1" si="12"/>
        <v>0</v>
      </c>
      <c r="BA23" s="17" t="b">
        <f t="shared" ca="1" si="12"/>
        <v>0</v>
      </c>
      <c r="BB23" s="17" t="b">
        <f t="shared" ca="1" si="12"/>
        <v>0</v>
      </c>
      <c r="BC23" s="17" t="b">
        <f t="shared" ca="1" si="12"/>
        <v>0</v>
      </c>
      <c r="BD23" s="17" t="b">
        <f t="shared" ca="1" si="12"/>
        <v>0</v>
      </c>
      <c r="BE23" s="17" t="b">
        <f t="shared" ca="1" si="12"/>
        <v>0</v>
      </c>
      <c r="BF23" s="17" t="b">
        <f t="shared" ca="1" si="12"/>
        <v>0</v>
      </c>
      <c r="BG23" s="17" t="b">
        <f t="shared" ca="1" si="12"/>
        <v>0</v>
      </c>
      <c r="BH23" s="17" t="b">
        <f t="shared" ca="1" si="12"/>
        <v>0</v>
      </c>
      <c r="BI23" s="17" t="b">
        <f t="shared" ca="1" si="12"/>
        <v>0</v>
      </c>
      <c r="BJ23" s="17" t="b">
        <f t="shared" ca="1" si="12"/>
        <v>0</v>
      </c>
      <c r="BK23" s="17" t="b">
        <f t="shared" ca="1" si="12"/>
        <v>0</v>
      </c>
      <c r="BL23" s="17" t="b">
        <f t="shared" ca="1" si="12"/>
        <v>0</v>
      </c>
      <c r="BM23" s="17" t="b">
        <f t="shared" ca="1" si="12"/>
        <v>0</v>
      </c>
      <c r="BN23" s="17" t="b">
        <f t="shared" ca="1" si="12"/>
        <v>0</v>
      </c>
      <c r="BO23" s="17" t="b">
        <f t="shared" ca="1" si="12"/>
        <v>0</v>
      </c>
      <c r="BP23" s="17" t="b">
        <f t="shared" ca="1" si="12"/>
        <v>0</v>
      </c>
      <c r="BQ23" s="17" t="b">
        <f t="shared" ca="1" si="12"/>
        <v>0</v>
      </c>
    </row>
    <row r="24" spans="3:69">
      <c r="C24" s="19" t="str">
        <f>IF(Calculations!B23=0,"",Calculations!B23)</f>
        <v/>
      </c>
      <c r="D24" s="14" t="str">
        <f>IF(Calculations!C23=0,"",Calculations!C23)</f>
        <v>Act 011</v>
      </c>
      <c r="E24" s="14" t="str">
        <f>_xlfn.XLOOKUP(D24,activities[Activity],activities[Owner],"")</f>
        <v>Selina Kyle</v>
      </c>
      <c r="F24" s="15">
        <f>IF(Calculations!D23=0,"",Calculations!D23)</f>
        <v>44263</v>
      </c>
      <c r="G24" s="15">
        <f>IF(Calculations!E23=0,"",Calculations!E23)</f>
        <v>44273</v>
      </c>
      <c r="H24" s="16">
        <f>_xlfn.XLOOKUP(D24,activities[Activity],activities[% Done],"")</f>
        <v>1</v>
      </c>
      <c r="I24" s="17">
        <f t="shared" si="8"/>
        <v>1</v>
      </c>
      <c r="J24" s="17" t="b">
        <f t="shared" ca="1" si="9"/>
        <v>0</v>
      </c>
      <c r="K24" s="17" t="b">
        <f t="shared" ca="1" si="12"/>
        <v>0</v>
      </c>
      <c r="L24" s="17" t="b">
        <f t="shared" ca="1" si="12"/>
        <v>0</v>
      </c>
      <c r="M24" s="17" t="b">
        <f t="shared" ca="1" si="12"/>
        <v>0</v>
      </c>
      <c r="N24" s="17" t="b">
        <f t="shared" ca="1" si="12"/>
        <v>0</v>
      </c>
      <c r="O24" s="17" t="b">
        <f t="shared" ca="1" si="12"/>
        <v>0</v>
      </c>
      <c r="P24" s="17" t="b">
        <f t="shared" ca="1" si="12"/>
        <v>0</v>
      </c>
      <c r="Q24" s="17" t="b">
        <f t="shared" ca="1" si="12"/>
        <v>0</v>
      </c>
      <c r="R24" s="17" t="b">
        <f t="shared" ca="1" si="12"/>
        <v>0</v>
      </c>
      <c r="S24" s="17" t="b">
        <f t="shared" ca="1" si="12"/>
        <v>0</v>
      </c>
      <c r="T24" s="17" t="b">
        <f t="shared" ca="1" si="12"/>
        <v>0</v>
      </c>
      <c r="U24" s="17" t="b">
        <f t="shared" ca="1" si="12"/>
        <v>0</v>
      </c>
      <c r="V24" s="17" t="b">
        <f t="shared" ca="1" si="12"/>
        <v>0</v>
      </c>
      <c r="W24" s="17" t="b">
        <f t="shared" ca="1" si="12"/>
        <v>0</v>
      </c>
      <c r="X24" s="17" t="b">
        <f t="shared" ca="1" si="12"/>
        <v>0</v>
      </c>
      <c r="Y24" s="17" t="b">
        <f t="shared" ca="1" si="12"/>
        <v>0</v>
      </c>
      <c r="Z24" s="17" t="b">
        <f t="shared" ca="1" si="12"/>
        <v>0</v>
      </c>
      <c r="AA24" s="17" t="b">
        <f t="shared" ca="1" si="12"/>
        <v>0</v>
      </c>
      <c r="AB24" s="17" t="b">
        <f t="shared" ca="1" si="12"/>
        <v>0</v>
      </c>
      <c r="AC24" s="17" t="b">
        <f t="shared" ca="1" si="12"/>
        <v>0</v>
      </c>
      <c r="AD24" s="17" t="b">
        <f t="shared" ca="1" si="12"/>
        <v>0</v>
      </c>
      <c r="AE24" s="17" t="b">
        <f t="shared" ca="1" si="12"/>
        <v>0</v>
      </c>
      <c r="AF24" s="17" t="b">
        <f t="shared" ca="1" si="12"/>
        <v>0</v>
      </c>
      <c r="AG24" s="17" t="b">
        <f t="shared" ca="1" si="12"/>
        <v>0</v>
      </c>
      <c r="AH24" s="17" t="b">
        <f t="shared" ca="1" si="12"/>
        <v>0</v>
      </c>
      <c r="AI24" s="17" t="b">
        <f t="shared" ca="1" si="12"/>
        <v>0</v>
      </c>
      <c r="AJ24" s="17" t="b">
        <f t="shared" ca="1" si="12"/>
        <v>0</v>
      </c>
      <c r="AK24" s="17" t="b">
        <f t="shared" ca="1" si="12"/>
        <v>0</v>
      </c>
      <c r="AL24" s="17" t="b">
        <f t="shared" ca="1" si="12"/>
        <v>0</v>
      </c>
      <c r="AM24" s="17" t="b">
        <f t="shared" ca="1" si="12"/>
        <v>0</v>
      </c>
      <c r="AN24" s="17" t="b">
        <f t="shared" ca="1" si="12"/>
        <v>0</v>
      </c>
      <c r="AO24" s="17" t="b">
        <f t="shared" ca="1" si="12"/>
        <v>0</v>
      </c>
      <c r="AP24" s="17" t="b">
        <f t="shared" ca="1" si="12"/>
        <v>0</v>
      </c>
      <c r="AQ24" s="17" t="b">
        <f t="shared" ref="K24:BQ28" ca="1" si="13">AND($F24&lt;=AQ$2,$G24&gt;=AQ$2)</f>
        <v>0</v>
      </c>
      <c r="AR24" s="17" t="b">
        <f t="shared" ca="1" si="13"/>
        <v>0</v>
      </c>
      <c r="AS24" s="17" t="b">
        <f t="shared" ca="1" si="13"/>
        <v>0</v>
      </c>
      <c r="AT24" s="17" t="b">
        <f t="shared" ca="1" si="13"/>
        <v>0</v>
      </c>
      <c r="AU24" s="17" t="b">
        <f t="shared" ca="1" si="13"/>
        <v>0</v>
      </c>
      <c r="AV24" s="17" t="b">
        <f t="shared" ca="1" si="13"/>
        <v>0</v>
      </c>
      <c r="AW24" s="17" t="b">
        <f t="shared" ca="1" si="13"/>
        <v>0</v>
      </c>
      <c r="AX24" s="17" t="b">
        <f t="shared" ca="1" si="13"/>
        <v>0</v>
      </c>
      <c r="AY24" s="17" t="b">
        <f t="shared" ca="1" si="13"/>
        <v>0</v>
      </c>
      <c r="AZ24" s="17" t="b">
        <f t="shared" ca="1" si="13"/>
        <v>0</v>
      </c>
      <c r="BA24" s="17" t="b">
        <f t="shared" ca="1" si="13"/>
        <v>0</v>
      </c>
      <c r="BB24" s="17" t="b">
        <f t="shared" ca="1" si="13"/>
        <v>0</v>
      </c>
      <c r="BC24" s="17" t="b">
        <f t="shared" ca="1" si="13"/>
        <v>0</v>
      </c>
      <c r="BD24" s="17" t="b">
        <f t="shared" ca="1" si="13"/>
        <v>0</v>
      </c>
      <c r="BE24" s="17" t="b">
        <f t="shared" ca="1" si="13"/>
        <v>0</v>
      </c>
      <c r="BF24" s="17" t="b">
        <f t="shared" ca="1" si="13"/>
        <v>0</v>
      </c>
      <c r="BG24" s="17" t="b">
        <f t="shared" ca="1" si="13"/>
        <v>0</v>
      </c>
      <c r="BH24" s="17" t="b">
        <f t="shared" ca="1" si="13"/>
        <v>0</v>
      </c>
      <c r="BI24" s="17" t="b">
        <f t="shared" ca="1" si="13"/>
        <v>0</v>
      </c>
      <c r="BJ24" s="17" t="b">
        <f t="shared" ca="1" si="13"/>
        <v>0</v>
      </c>
      <c r="BK24" s="17" t="b">
        <f t="shared" ca="1" si="13"/>
        <v>0</v>
      </c>
      <c r="BL24" s="17" t="b">
        <f t="shared" ca="1" si="13"/>
        <v>0</v>
      </c>
      <c r="BM24" s="17" t="b">
        <f t="shared" ca="1" si="13"/>
        <v>0</v>
      </c>
      <c r="BN24" s="17" t="b">
        <f t="shared" ca="1" si="13"/>
        <v>0</v>
      </c>
      <c r="BO24" s="17" t="b">
        <f t="shared" ca="1" si="13"/>
        <v>0</v>
      </c>
      <c r="BP24" s="17" t="b">
        <f t="shared" ca="1" si="13"/>
        <v>0</v>
      </c>
      <c r="BQ24" s="17" t="b">
        <f t="shared" ca="1" si="13"/>
        <v>0</v>
      </c>
    </row>
    <row r="25" spans="3:69">
      <c r="C25" s="19" t="str">
        <f>IF(Calculations!B24=0,"",Calculations!B24)</f>
        <v/>
      </c>
      <c r="D25" s="14" t="str">
        <f>IF(Calculations!C24=0,"",Calculations!C24)</f>
        <v>Act 021</v>
      </c>
      <c r="E25" s="14" t="str">
        <f>_xlfn.XLOOKUP(D25,activities[Activity],activities[Owner],"")</f>
        <v>Alfred Pennyworth</v>
      </c>
      <c r="F25" s="15">
        <f>IF(Calculations!D24=0,"",Calculations!D24)</f>
        <v>44273</v>
      </c>
      <c r="G25" s="15">
        <f>IF(Calculations!E24=0,"",Calculations!E24)</f>
        <v>44278</v>
      </c>
      <c r="H25" s="16">
        <f>_xlfn.XLOOKUP(D25,activities[Activity],activities[% Done],"")</f>
        <v>1</v>
      </c>
      <c r="I25" s="17">
        <f t="shared" si="8"/>
        <v>1</v>
      </c>
      <c r="J25" s="17" t="b">
        <f t="shared" ca="1" si="9"/>
        <v>0</v>
      </c>
      <c r="K25" s="17" t="b">
        <f t="shared" ca="1" si="13"/>
        <v>0</v>
      </c>
      <c r="L25" s="17" t="b">
        <f t="shared" ca="1" si="13"/>
        <v>0</v>
      </c>
      <c r="M25" s="17" t="b">
        <f t="shared" ca="1" si="13"/>
        <v>0</v>
      </c>
      <c r="N25" s="17" t="b">
        <f t="shared" ca="1" si="13"/>
        <v>0</v>
      </c>
      <c r="O25" s="17" t="b">
        <f t="shared" ca="1" si="13"/>
        <v>0</v>
      </c>
      <c r="P25" s="17" t="b">
        <f t="shared" ca="1" si="13"/>
        <v>0</v>
      </c>
      <c r="Q25" s="17" t="b">
        <f t="shared" ca="1" si="13"/>
        <v>0</v>
      </c>
      <c r="R25" s="17" t="b">
        <f t="shared" ca="1" si="13"/>
        <v>0</v>
      </c>
      <c r="S25" s="17" t="b">
        <f t="shared" ca="1" si="13"/>
        <v>0</v>
      </c>
      <c r="T25" s="17" t="b">
        <f t="shared" ca="1" si="13"/>
        <v>0</v>
      </c>
      <c r="U25" s="17" t="b">
        <f t="shared" ca="1" si="13"/>
        <v>0</v>
      </c>
      <c r="V25" s="17" t="b">
        <f t="shared" ca="1" si="13"/>
        <v>0</v>
      </c>
      <c r="W25" s="17" t="b">
        <f t="shared" ca="1" si="13"/>
        <v>0</v>
      </c>
      <c r="X25" s="17" t="b">
        <f t="shared" ca="1" si="13"/>
        <v>0</v>
      </c>
      <c r="Y25" s="17" t="b">
        <f t="shared" ca="1" si="13"/>
        <v>0</v>
      </c>
      <c r="Z25" s="17" t="b">
        <f t="shared" ca="1" si="13"/>
        <v>0</v>
      </c>
      <c r="AA25" s="17" t="b">
        <f t="shared" ca="1" si="13"/>
        <v>0</v>
      </c>
      <c r="AB25" s="17" t="b">
        <f t="shared" ca="1" si="13"/>
        <v>0</v>
      </c>
      <c r="AC25" s="17" t="b">
        <f t="shared" ca="1" si="13"/>
        <v>0</v>
      </c>
      <c r="AD25" s="17" t="b">
        <f t="shared" ca="1" si="13"/>
        <v>0</v>
      </c>
      <c r="AE25" s="17" t="b">
        <f t="shared" ca="1" si="13"/>
        <v>0</v>
      </c>
      <c r="AF25" s="17" t="b">
        <f t="shared" ca="1" si="13"/>
        <v>0</v>
      </c>
      <c r="AG25" s="17" t="b">
        <f t="shared" ca="1" si="13"/>
        <v>0</v>
      </c>
      <c r="AH25" s="17" t="b">
        <f t="shared" ca="1" si="13"/>
        <v>0</v>
      </c>
      <c r="AI25" s="17" t="b">
        <f t="shared" ca="1" si="13"/>
        <v>0</v>
      </c>
      <c r="AJ25" s="17" t="b">
        <f t="shared" ca="1" si="13"/>
        <v>0</v>
      </c>
      <c r="AK25" s="17" t="b">
        <f t="shared" ca="1" si="13"/>
        <v>0</v>
      </c>
      <c r="AL25" s="17" t="b">
        <f t="shared" ca="1" si="13"/>
        <v>0</v>
      </c>
      <c r="AM25" s="17" t="b">
        <f t="shared" ca="1" si="13"/>
        <v>0</v>
      </c>
      <c r="AN25" s="17" t="b">
        <f t="shared" ca="1" si="13"/>
        <v>0</v>
      </c>
      <c r="AO25" s="17" t="b">
        <f t="shared" ca="1" si="13"/>
        <v>0</v>
      </c>
      <c r="AP25" s="17" t="b">
        <f t="shared" ca="1" si="13"/>
        <v>0</v>
      </c>
      <c r="AQ25" s="17" t="b">
        <f t="shared" ca="1" si="13"/>
        <v>0</v>
      </c>
      <c r="AR25" s="17" t="b">
        <f t="shared" ca="1" si="13"/>
        <v>0</v>
      </c>
      <c r="AS25" s="17" t="b">
        <f t="shared" ca="1" si="13"/>
        <v>0</v>
      </c>
      <c r="AT25" s="17" t="b">
        <f t="shared" ca="1" si="13"/>
        <v>0</v>
      </c>
      <c r="AU25" s="17" t="b">
        <f t="shared" ca="1" si="13"/>
        <v>0</v>
      </c>
      <c r="AV25" s="17" t="b">
        <f t="shared" ca="1" si="13"/>
        <v>0</v>
      </c>
      <c r="AW25" s="17" t="b">
        <f t="shared" ca="1" si="13"/>
        <v>0</v>
      </c>
      <c r="AX25" s="17" t="b">
        <f t="shared" ca="1" si="13"/>
        <v>0</v>
      </c>
      <c r="AY25" s="17" t="b">
        <f t="shared" ca="1" si="13"/>
        <v>0</v>
      </c>
      <c r="AZ25" s="17" t="b">
        <f t="shared" ca="1" si="13"/>
        <v>0</v>
      </c>
      <c r="BA25" s="17" t="b">
        <f t="shared" ca="1" si="13"/>
        <v>0</v>
      </c>
      <c r="BB25" s="17" t="b">
        <f t="shared" ca="1" si="13"/>
        <v>0</v>
      </c>
      <c r="BC25" s="17" t="b">
        <f t="shared" ca="1" si="13"/>
        <v>0</v>
      </c>
      <c r="BD25" s="17" t="b">
        <f t="shared" ca="1" si="13"/>
        <v>0</v>
      </c>
      <c r="BE25" s="17" t="b">
        <f t="shared" ca="1" si="13"/>
        <v>0</v>
      </c>
      <c r="BF25" s="17" t="b">
        <f t="shared" ca="1" si="13"/>
        <v>0</v>
      </c>
      <c r="BG25" s="17" t="b">
        <f t="shared" ca="1" si="13"/>
        <v>0</v>
      </c>
      <c r="BH25" s="17" t="b">
        <f t="shared" ca="1" si="13"/>
        <v>0</v>
      </c>
      <c r="BI25" s="17" t="b">
        <f t="shared" ca="1" si="13"/>
        <v>0</v>
      </c>
      <c r="BJ25" s="17" t="b">
        <f t="shared" ca="1" si="13"/>
        <v>0</v>
      </c>
      <c r="BK25" s="17" t="b">
        <f t="shared" ca="1" si="13"/>
        <v>0</v>
      </c>
      <c r="BL25" s="17" t="b">
        <f t="shared" ca="1" si="13"/>
        <v>0</v>
      </c>
      <c r="BM25" s="17" t="b">
        <f t="shared" ca="1" si="13"/>
        <v>0</v>
      </c>
      <c r="BN25" s="17" t="b">
        <f t="shared" ca="1" si="13"/>
        <v>0</v>
      </c>
      <c r="BO25" s="17" t="b">
        <f t="shared" ca="1" si="13"/>
        <v>0</v>
      </c>
      <c r="BP25" s="17" t="b">
        <f t="shared" ca="1" si="13"/>
        <v>0</v>
      </c>
      <c r="BQ25" s="17" t="b">
        <f t="shared" ca="1" si="13"/>
        <v>0</v>
      </c>
    </row>
    <row r="26" spans="3:69">
      <c r="C26" s="19" t="str">
        <f>IF(Calculations!B25=0,"",Calculations!B25)</f>
        <v/>
      </c>
      <c r="D26" s="14" t="str">
        <f>IF(Calculations!C25=0,"",Calculations!C25)</f>
        <v>Act 023</v>
      </c>
      <c r="E26" s="14" t="str">
        <f>_xlfn.XLOOKUP(D26,activities[Activity],activities[Owner],"")</f>
        <v>James Gordon</v>
      </c>
      <c r="F26" s="15">
        <f>IF(Calculations!D25=0,"",Calculations!D25)</f>
        <v>44274</v>
      </c>
      <c r="G26" s="15">
        <f>IF(Calculations!E25=0,"",Calculations!E25)</f>
        <v>44281</v>
      </c>
      <c r="H26" s="16">
        <f>_xlfn.XLOOKUP(D26,activities[Activity],activities[% Done],"")</f>
        <v>1</v>
      </c>
      <c r="I26" s="17">
        <f t="shared" si="8"/>
        <v>1</v>
      </c>
      <c r="J26" s="17" t="b">
        <f t="shared" ca="1" si="9"/>
        <v>0</v>
      </c>
      <c r="K26" s="17" t="b">
        <f t="shared" ca="1" si="13"/>
        <v>0</v>
      </c>
      <c r="L26" s="17" t="b">
        <f t="shared" ca="1" si="13"/>
        <v>0</v>
      </c>
      <c r="M26" s="17" t="b">
        <f t="shared" ca="1" si="13"/>
        <v>0</v>
      </c>
      <c r="N26" s="17" t="b">
        <f t="shared" ca="1" si="13"/>
        <v>0</v>
      </c>
      <c r="O26" s="17" t="b">
        <f t="shared" ca="1" si="13"/>
        <v>0</v>
      </c>
      <c r="P26" s="17" t="b">
        <f t="shared" ca="1" si="13"/>
        <v>0</v>
      </c>
      <c r="Q26" s="17" t="b">
        <f t="shared" ca="1" si="13"/>
        <v>0</v>
      </c>
      <c r="R26" s="17" t="b">
        <f t="shared" ca="1" si="13"/>
        <v>0</v>
      </c>
      <c r="S26" s="17" t="b">
        <f t="shared" ca="1" si="13"/>
        <v>0</v>
      </c>
      <c r="T26" s="17" t="b">
        <f t="shared" ca="1" si="13"/>
        <v>0</v>
      </c>
      <c r="U26" s="17" t="b">
        <f t="shared" ca="1" si="13"/>
        <v>0</v>
      </c>
      <c r="V26" s="17" t="b">
        <f t="shared" ca="1" si="13"/>
        <v>0</v>
      </c>
      <c r="W26" s="17" t="b">
        <f t="shared" ca="1" si="13"/>
        <v>0</v>
      </c>
      <c r="X26" s="17" t="b">
        <f t="shared" ca="1" si="13"/>
        <v>0</v>
      </c>
      <c r="Y26" s="17" t="b">
        <f t="shared" ca="1" si="13"/>
        <v>0</v>
      </c>
      <c r="Z26" s="17" t="b">
        <f t="shared" ca="1" si="13"/>
        <v>0</v>
      </c>
      <c r="AA26" s="17" t="b">
        <f t="shared" ca="1" si="13"/>
        <v>0</v>
      </c>
      <c r="AB26" s="17" t="b">
        <f t="shared" ca="1" si="13"/>
        <v>0</v>
      </c>
      <c r="AC26" s="17" t="b">
        <f t="shared" ca="1" si="13"/>
        <v>0</v>
      </c>
      <c r="AD26" s="17" t="b">
        <f t="shared" ca="1" si="13"/>
        <v>0</v>
      </c>
      <c r="AE26" s="17" t="b">
        <f t="shared" ca="1" si="13"/>
        <v>0</v>
      </c>
      <c r="AF26" s="17" t="b">
        <f t="shared" ca="1" si="13"/>
        <v>0</v>
      </c>
      <c r="AG26" s="17" t="b">
        <f t="shared" ca="1" si="13"/>
        <v>0</v>
      </c>
      <c r="AH26" s="17" t="b">
        <f t="shared" ca="1" si="13"/>
        <v>0</v>
      </c>
      <c r="AI26" s="17" t="b">
        <f t="shared" ca="1" si="13"/>
        <v>0</v>
      </c>
      <c r="AJ26" s="17" t="b">
        <f t="shared" ca="1" si="13"/>
        <v>0</v>
      </c>
      <c r="AK26" s="17" t="b">
        <f t="shared" ca="1" si="13"/>
        <v>0</v>
      </c>
      <c r="AL26" s="17" t="b">
        <f t="shared" ca="1" si="13"/>
        <v>0</v>
      </c>
      <c r="AM26" s="17" t="b">
        <f t="shared" ca="1" si="13"/>
        <v>0</v>
      </c>
      <c r="AN26" s="17" t="b">
        <f t="shared" ca="1" si="13"/>
        <v>0</v>
      </c>
      <c r="AO26" s="17" t="b">
        <f t="shared" ca="1" si="13"/>
        <v>0</v>
      </c>
      <c r="AP26" s="17" t="b">
        <f t="shared" ca="1" si="13"/>
        <v>0</v>
      </c>
      <c r="AQ26" s="17" t="b">
        <f t="shared" ca="1" si="13"/>
        <v>0</v>
      </c>
      <c r="AR26" s="17" t="b">
        <f t="shared" ca="1" si="13"/>
        <v>0</v>
      </c>
      <c r="AS26" s="17" t="b">
        <f t="shared" ca="1" si="13"/>
        <v>0</v>
      </c>
      <c r="AT26" s="17" t="b">
        <f t="shared" ca="1" si="13"/>
        <v>0</v>
      </c>
      <c r="AU26" s="17" t="b">
        <f t="shared" ca="1" si="13"/>
        <v>0</v>
      </c>
      <c r="AV26" s="17" t="b">
        <f t="shared" ca="1" si="13"/>
        <v>0</v>
      </c>
      <c r="AW26" s="17" t="b">
        <f t="shared" ca="1" si="13"/>
        <v>0</v>
      </c>
      <c r="AX26" s="17" t="b">
        <f t="shared" ca="1" si="13"/>
        <v>0</v>
      </c>
      <c r="AY26" s="17" t="b">
        <f t="shared" ca="1" si="13"/>
        <v>0</v>
      </c>
      <c r="AZ26" s="17" t="b">
        <f t="shared" ca="1" si="13"/>
        <v>0</v>
      </c>
      <c r="BA26" s="17" t="b">
        <f t="shared" ca="1" si="13"/>
        <v>0</v>
      </c>
      <c r="BB26" s="17" t="b">
        <f t="shared" ca="1" si="13"/>
        <v>0</v>
      </c>
      <c r="BC26" s="17" t="b">
        <f t="shared" ca="1" si="13"/>
        <v>0</v>
      </c>
      <c r="BD26" s="17" t="b">
        <f t="shared" ca="1" si="13"/>
        <v>0</v>
      </c>
      <c r="BE26" s="17" t="b">
        <f t="shared" ca="1" si="13"/>
        <v>0</v>
      </c>
      <c r="BF26" s="17" t="b">
        <f t="shared" ca="1" si="13"/>
        <v>0</v>
      </c>
      <c r="BG26" s="17" t="b">
        <f t="shared" ca="1" si="13"/>
        <v>0</v>
      </c>
      <c r="BH26" s="17" t="b">
        <f t="shared" ca="1" si="13"/>
        <v>0</v>
      </c>
      <c r="BI26" s="17" t="b">
        <f t="shared" ca="1" si="13"/>
        <v>0</v>
      </c>
      <c r="BJ26" s="17" t="b">
        <f t="shared" ca="1" si="13"/>
        <v>0</v>
      </c>
      <c r="BK26" s="17" t="b">
        <f t="shared" ca="1" si="13"/>
        <v>0</v>
      </c>
      <c r="BL26" s="17" t="b">
        <f t="shared" ca="1" si="13"/>
        <v>0</v>
      </c>
      <c r="BM26" s="17" t="b">
        <f t="shared" ca="1" si="13"/>
        <v>0</v>
      </c>
      <c r="BN26" s="17" t="b">
        <f t="shared" ca="1" si="13"/>
        <v>0</v>
      </c>
      <c r="BO26" s="17" t="b">
        <f t="shared" ca="1" si="13"/>
        <v>0</v>
      </c>
      <c r="BP26" s="17" t="b">
        <f t="shared" ca="1" si="13"/>
        <v>0</v>
      </c>
      <c r="BQ26" s="17" t="b">
        <f t="shared" ca="1" si="13"/>
        <v>0</v>
      </c>
    </row>
    <row r="27" spans="3:69">
      <c r="C27" s="19" t="str">
        <f>IF(Calculations!B26=0,"",Calculations!B26)</f>
        <v/>
      </c>
      <c r="D27" s="14" t="str">
        <f>IF(Calculations!C26=0,"",Calculations!C26)</f>
        <v>Act 031</v>
      </c>
      <c r="E27" s="14" t="str">
        <f>_xlfn.XLOOKUP(D27,activities[Activity],activities[Owner],"")</f>
        <v>Bane</v>
      </c>
      <c r="F27" s="15">
        <f>IF(Calculations!D26=0,"",Calculations!D26)</f>
        <v>44282</v>
      </c>
      <c r="G27" s="15">
        <f>IF(Calculations!E26=0,"",Calculations!E26)</f>
        <v>44292</v>
      </c>
      <c r="H27" s="16">
        <f>_xlfn.XLOOKUP(D27,activities[Activity],activities[% Done],"")</f>
        <v>0.76</v>
      </c>
      <c r="I27" s="17">
        <f t="shared" si="8"/>
        <v>0.76</v>
      </c>
      <c r="J27" s="17" t="b">
        <f t="shared" ca="1" si="9"/>
        <v>0</v>
      </c>
      <c r="K27" s="17" t="b">
        <f t="shared" ca="1" si="13"/>
        <v>0</v>
      </c>
      <c r="L27" s="17" t="b">
        <f t="shared" ca="1" si="13"/>
        <v>0</v>
      </c>
      <c r="M27" s="17" t="b">
        <f t="shared" ca="1" si="13"/>
        <v>0</v>
      </c>
      <c r="N27" s="17" t="b">
        <f t="shared" ca="1" si="13"/>
        <v>0</v>
      </c>
      <c r="O27" s="17" t="b">
        <f t="shared" ca="1" si="13"/>
        <v>0</v>
      </c>
      <c r="P27" s="17" t="b">
        <f t="shared" ca="1" si="13"/>
        <v>0</v>
      </c>
      <c r="Q27" s="17" t="b">
        <f t="shared" ca="1" si="13"/>
        <v>0</v>
      </c>
      <c r="R27" s="17" t="b">
        <f t="shared" ca="1" si="13"/>
        <v>0</v>
      </c>
      <c r="S27" s="17" t="b">
        <f t="shared" ca="1" si="13"/>
        <v>0</v>
      </c>
      <c r="T27" s="17" t="b">
        <f t="shared" ca="1" si="13"/>
        <v>0</v>
      </c>
      <c r="U27" s="17" t="b">
        <f t="shared" ca="1" si="13"/>
        <v>0</v>
      </c>
      <c r="V27" s="17" t="b">
        <f t="shared" ca="1" si="13"/>
        <v>0</v>
      </c>
      <c r="W27" s="17" t="b">
        <f t="shared" ca="1" si="13"/>
        <v>0</v>
      </c>
      <c r="X27" s="17" t="b">
        <f t="shared" ca="1" si="13"/>
        <v>0</v>
      </c>
      <c r="Y27" s="17" t="b">
        <f t="shared" ca="1" si="13"/>
        <v>0</v>
      </c>
      <c r="Z27" s="17" t="b">
        <f t="shared" ca="1" si="13"/>
        <v>0</v>
      </c>
      <c r="AA27" s="17" t="b">
        <f t="shared" ca="1" si="13"/>
        <v>0</v>
      </c>
      <c r="AB27" s="17" t="b">
        <f t="shared" ca="1" si="13"/>
        <v>0</v>
      </c>
      <c r="AC27" s="17" t="b">
        <f t="shared" ca="1" si="13"/>
        <v>0</v>
      </c>
      <c r="AD27" s="17" t="b">
        <f t="shared" ca="1" si="13"/>
        <v>0</v>
      </c>
      <c r="AE27" s="17" t="b">
        <f t="shared" ca="1" si="13"/>
        <v>0</v>
      </c>
      <c r="AF27" s="17" t="b">
        <f t="shared" ca="1" si="13"/>
        <v>0</v>
      </c>
      <c r="AG27" s="17" t="b">
        <f t="shared" ca="1" si="13"/>
        <v>0</v>
      </c>
      <c r="AH27" s="17" t="b">
        <f t="shared" ca="1" si="13"/>
        <v>0</v>
      </c>
      <c r="AI27" s="17" t="b">
        <f t="shared" ca="1" si="13"/>
        <v>0</v>
      </c>
      <c r="AJ27" s="17" t="b">
        <f t="shared" ca="1" si="13"/>
        <v>0</v>
      </c>
      <c r="AK27" s="17" t="b">
        <f t="shared" ca="1" si="13"/>
        <v>0</v>
      </c>
      <c r="AL27" s="17" t="b">
        <f t="shared" ca="1" si="13"/>
        <v>0</v>
      </c>
      <c r="AM27" s="17" t="b">
        <f t="shared" ca="1" si="13"/>
        <v>0</v>
      </c>
      <c r="AN27" s="17" t="b">
        <f t="shared" ca="1" si="13"/>
        <v>0</v>
      </c>
      <c r="AO27" s="17" t="b">
        <f t="shared" ca="1" si="13"/>
        <v>0</v>
      </c>
      <c r="AP27" s="17" t="b">
        <f t="shared" ca="1" si="13"/>
        <v>0</v>
      </c>
      <c r="AQ27" s="17" t="b">
        <f t="shared" ca="1" si="13"/>
        <v>0</v>
      </c>
      <c r="AR27" s="17" t="b">
        <f t="shared" ca="1" si="13"/>
        <v>0</v>
      </c>
      <c r="AS27" s="17" t="b">
        <f t="shared" ca="1" si="13"/>
        <v>0</v>
      </c>
      <c r="AT27" s="17" t="b">
        <f t="shared" ca="1" si="13"/>
        <v>0</v>
      </c>
      <c r="AU27" s="17" t="b">
        <f t="shared" ca="1" si="13"/>
        <v>0</v>
      </c>
      <c r="AV27" s="17" t="b">
        <f t="shared" ca="1" si="13"/>
        <v>0</v>
      </c>
      <c r="AW27" s="17" t="b">
        <f t="shared" ca="1" si="13"/>
        <v>0</v>
      </c>
      <c r="AX27" s="17" t="b">
        <f t="shared" ca="1" si="13"/>
        <v>0</v>
      </c>
      <c r="AY27" s="17" t="b">
        <f t="shared" ca="1" si="13"/>
        <v>0</v>
      </c>
      <c r="AZ27" s="17" t="b">
        <f t="shared" ca="1" si="13"/>
        <v>0</v>
      </c>
      <c r="BA27" s="17" t="b">
        <f t="shared" ca="1" si="13"/>
        <v>0</v>
      </c>
      <c r="BB27" s="17" t="b">
        <f t="shared" ca="1" si="13"/>
        <v>0</v>
      </c>
      <c r="BC27" s="17" t="b">
        <f t="shared" ca="1" si="13"/>
        <v>0</v>
      </c>
      <c r="BD27" s="17" t="b">
        <f t="shared" ca="1" si="13"/>
        <v>0</v>
      </c>
      <c r="BE27" s="17" t="b">
        <f t="shared" ca="1" si="13"/>
        <v>0</v>
      </c>
      <c r="BF27" s="17" t="b">
        <f t="shared" ca="1" si="13"/>
        <v>0</v>
      </c>
      <c r="BG27" s="17" t="b">
        <f t="shared" ca="1" si="13"/>
        <v>0</v>
      </c>
      <c r="BH27" s="17" t="b">
        <f t="shared" ca="1" si="13"/>
        <v>0</v>
      </c>
      <c r="BI27" s="17" t="b">
        <f t="shared" ca="1" si="13"/>
        <v>0</v>
      </c>
      <c r="BJ27" s="17" t="b">
        <f t="shared" ca="1" si="13"/>
        <v>0</v>
      </c>
      <c r="BK27" s="17" t="b">
        <f t="shared" ca="1" si="13"/>
        <v>0</v>
      </c>
      <c r="BL27" s="17" t="b">
        <f t="shared" ca="1" si="13"/>
        <v>0</v>
      </c>
      <c r="BM27" s="17" t="b">
        <f t="shared" ca="1" si="13"/>
        <v>0</v>
      </c>
      <c r="BN27" s="17" t="b">
        <f t="shared" ca="1" si="13"/>
        <v>0</v>
      </c>
      <c r="BO27" s="17" t="b">
        <f t="shared" ca="1" si="13"/>
        <v>0</v>
      </c>
      <c r="BP27" s="17" t="b">
        <f t="shared" ca="1" si="13"/>
        <v>0</v>
      </c>
      <c r="BQ27" s="17" t="b">
        <f t="shared" ca="1" si="13"/>
        <v>0</v>
      </c>
    </row>
    <row r="28" spans="3:69">
      <c r="C28" s="19" t="str">
        <f>IF(Calculations!B27=0,"",Calculations!B27)</f>
        <v/>
      </c>
      <c r="D28" s="14" t="str">
        <f>IF(Calculations!C27=0,"",Calculations!C27)</f>
        <v>Act 036</v>
      </c>
      <c r="E28" s="14" t="str">
        <f>_xlfn.XLOOKUP(D28,activities[Activity],activities[Owner],"")</f>
        <v>Bane</v>
      </c>
      <c r="F28" s="15">
        <f>IF(Calculations!D27=0,"",Calculations!D27)</f>
        <v>44285</v>
      </c>
      <c r="G28" s="15">
        <f>IF(Calculations!E27=0,"",Calculations!E27)</f>
        <v>44293</v>
      </c>
      <c r="H28" s="16">
        <f>_xlfn.XLOOKUP(D28,activities[Activity],activities[% Done],"")</f>
        <v>1</v>
      </c>
      <c r="I28" s="17">
        <f t="shared" si="8"/>
        <v>1</v>
      </c>
      <c r="J28" s="17" t="b">
        <f t="shared" ca="1" si="9"/>
        <v>0</v>
      </c>
      <c r="K28" s="17" t="b">
        <f t="shared" ca="1" si="13"/>
        <v>0</v>
      </c>
      <c r="L28" s="17" t="b">
        <f t="shared" ca="1" si="13"/>
        <v>0</v>
      </c>
      <c r="M28" s="17" t="b">
        <f t="shared" ca="1" si="13"/>
        <v>0</v>
      </c>
      <c r="N28" s="17" t="b">
        <f t="shared" ca="1" si="13"/>
        <v>0</v>
      </c>
      <c r="O28" s="17" t="b">
        <f t="shared" ca="1" si="13"/>
        <v>0</v>
      </c>
      <c r="P28" s="17" t="b">
        <f t="shared" ca="1" si="13"/>
        <v>0</v>
      </c>
      <c r="Q28" s="17" t="b">
        <f t="shared" ca="1" si="13"/>
        <v>0</v>
      </c>
      <c r="R28" s="17" t="b">
        <f t="shared" ca="1" si="13"/>
        <v>0</v>
      </c>
      <c r="S28" s="17" t="b">
        <f t="shared" ca="1" si="13"/>
        <v>0</v>
      </c>
      <c r="T28" s="17" t="b">
        <f t="shared" ca="1" si="13"/>
        <v>0</v>
      </c>
      <c r="U28" s="17" t="b">
        <f t="shared" ca="1" si="13"/>
        <v>0</v>
      </c>
      <c r="V28" s="17" t="b">
        <f t="shared" ca="1" si="13"/>
        <v>0</v>
      </c>
      <c r="W28" s="17" t="b">
        <f t="shared" ca="1" si="13"/>
        <v>0</v>
      </c>
      <c r="X28" s="17" t="b">
        <f t="shared" ca="1" si="13"/>
        <v>0</v>
      </c>
      <c r="Y28" s="17" t="b">
        <f t="shared" ca="1" si="13"/>
        <v>0</v>
      </c>
      <c r="Z28" s="17" t="b">
        <f t="shared" ca="1" si="13"/>
        <v>0</v>
      </c>
      <c r="AA28" s="17" t="b">
        <f t="shared" ca="1" si="13"/>
        <v>0</v>
      </c>
      <c r="AB28" s="17" t="b">
        <f t="shared" ca="1" si="13"/>
        <v>0</v>
      </c>
      <c r="AC28" s="17" t="b">
        <f t="shared" ca="1" si="13"/>
        <v>0</v>
      </c>
      <c r="AD28" s="17" t="b">
        <f t="shared" ca="1" si="13"/>
        <v>0</v>
      </c>
      <c r="AE28" s="17" t="b">
        <f t="shared" ca="1" si="13"/>
        <v>0</v>
      </c>
      <c r="AF28" s="17" t="b">
        <f t="shared" ca="1" si="13"/>
        <v>0</v>
      </c>
      <c r="AG28" s="17" t="b">
        <f t="shared" ca="1" si="13"/>
        <v>0</v>
      </c>
      <c r="AH28" s="17" t="b">
        <f t="shared" ca="1" si="13"/>
        <v>0</v>
      </c>
      <c r="AI28" s="17" t="b">
        <f t="shared" ca="1" si="13"/>
        <v>0</v>
      </c>
      <c r="AJ28" s="17" t="b">
        <f t="shared" ca="1" si="13"/>
        <v>0</v>
      </c>
      <c r="AK28" s="17" t="b">
        <f t="shared" ca="1" si="13"/>
        <v>0</v>
      </c>
      <c r="AL28" s="17" t="b">
        <f t="shared" ca="1" si="13"/>
        <v>0</v>
      </c>
      <c r="AM28" s="17" t="b">
        <f t="shared" ca="1" si="13"/>
        <v>0</v>
      </c>
      <c r="AN28" s="17" t="b">
        <f t="shared" ca="1" si="13"/>
        <v>0</v>
      </c>
      <c r="AO28" s="17" t="b">
        <f t="shared" ca="1" si="13"/>
        <v>0</v>
      </c>
      <c r="AP28" s="17" t="b">
        <f t="shared" ca="1" si="13"/>
        <v>0</v>
      </c>
      <c r="AQ28" s="17" t="b">
        <f t="shared" ca="1" si="13"/>
        <v>0</v>
      </c>
      <c r="AR28" s="17" t="b">
        <f t="shared" ca="1" si="13"/>
        <v>0</v>
      </c>
      <c r="AS28" s="17" t="b">
        <f t="shared" ca="1" si="13"/>
        <v>0</v>
      </c>
      <c r="AT28" s="17" t="b">
        <f t="shared" ca="1" si="13"/>
        <v>0</v>
      </c>
      <c r="AU28" s="17" t="b">
        <f t="shared" ca="1" si="13"/>
        <v>0</v>
      </c>
      <c r="AV28" s="17" t="b">
        <f t="shared" ca="1" si="13"/>
        <v>0</v>
      </c>
      <c r="AW28" s="17" t="b">
        <f t="shared" ca="1" si="13"/>
        <v>0</v>
      </c>
      <c r="AX28" s="17" t="b">
        <f t="shared" ca="1" si="13"/>
        <v>0</v>
      </c>
      <c r="AY28" s="17" t="b">
        <f t="shared" ca="1" si="13"/>
        <v>0</v>
      </c>
      <c r="AZ28" s="17" t="b">
        <f t="shared" ca="1" si="13"/>
        <v>0</v>
      </c>
      <c r="BA28" s="17" t="b">
        <f t="shared" ca="1" si="13"/>
        <v>0</v>
      </c>
      <c r="BB28" s="17" t="b">
        <f t="shared" ca="1" si="13"/>
        <v>0</v>
      </c>
      <c r="BC28" s="17" t="b">
        <f t="shared" ca="1" si="13"/>
        <v>0</v>
      </c>
      <c r="BD28" s="17" t="b">
        <f t="shared" ca="1" si="13"/>
        <v>0</v>
      </c>
      <c r="BE28" s="17" t="b">
        <f t="shared" ca="1" si="13"/>
        <v>0</v>
      </c>
      <c r="BF28" s="17" t="b">
        <f t="shared" ca="1" si="13"/>
        <v>0</v>
      </c>
      <c r="BG28" s="17" t="b">
        <f t="shared" ca="1" si="13"/>
        <v>0</v>
      </c>
      <c r="BH28" s="17" t="b">
        <f t="shared" ca="1" si="13"/>
        <v>0</v>
      </c>
      <c r="BI28" s="17" t="b">
        <f t="shared" ca="1" si="13"/>
        <v>0</v>
      </c>
      <c r="BJ28" s="17" t="b">
        <f t="shared" ref="K28:BQ33" ca="1" si="14">AND($F28&lt;=BJ$2,$G28&gt;=BJ$2)</f>
        <v>0</v>
      </c>
      <c r="BK28" s="17" t="b">
        <f t="shared" ca="1" si="14"/>
        <v>0</v>
      </c>
      <c r="BL28" s="17" t="b">
        <f t="shared" ca="1" si="14"/>
        <v>0</v>
      </c>
      <c r="BM28" s="17" t="b">
        <f t="shared" ca="1" si="14"/>
        <v>0</v>
      </c>
      <c r="BN28" s="17" t="b">
        <f t="shared" ca="1" si="14"/>
        <v>0</v>
      </c>
      <c r="BO28" s="17" t="b">
        <f t="shared" ca="1" si="14"/>
        <v>0</v>
      </c>
      <c r="BP28" s="17" t="b">
        <f t="shared" ca="1" si="14"/>
        <v>0</v>
      </c>
      <c r="BQ28" s="17" t="b">
        <f t="shared" ca="1" si="14"/>
        <v>0</v>
      </c>
    </row>
    <row r="29" spans="3:69">
      <c r="C29" s="19" t="str">
        <f>IF(Calculations!B28=0,"",Calculations!B28)</f>
        <v/>
      </c>
      <c r="D29" s="14" t="str">
        <f>IF(Calculations!C28=0,"",Calculations!C28)</f>
        <v>Act 045</v>
      </c>
      <c r="E29" s="14" t="str">
        <f>_xlfn.XLOOKUP(D29,activities[Activity],activities[Owner],"")</f>
        <v>Bruce Wayne</v>
      </c>
      <c r="F29" s="15">
        <f>IF(Calculations!D28=0,"",Calculations!D28)</f>
        <v>44294</v>
      </c>
      <c r="G29" s="15">
        <f>IF(Calculations!E28=0,"",Calculations!E28)</f>
        <v>44300</v>
      </c>
      <c r="H29" s="16">
        <f>_xlfn.XLOOKUP(D29,activities[Activity],activities[% Done],"")</f>
        <v>0.92</v>
      </c>
      <c r="I29" s="17">
        <f t="shared" si="8"/>
        <v>0.92</v>
      </c>
      <c r="J29" s="17" t="b">
        <f t="shared" ca="1" si="9"/>
        <v>0</v>
      </c>
      <c r="K29" s="17" t="b">
        <f t="shared" ca="1" si="14"/>
        <v>0</v>
      </c>
      <c r="L29" s="17" t="b">
        <f t="shared" ca="1" si="14"/>
        <v>0</v>
      </c>
      <c r="M29" s="17" t="b">
        <f t="shared" ca="1" si="14"/>
        <v>0</v>
      </c>
      <c r="N29" s="17" t="b">
        <f t="shared" ca="1" si="14"/>
        <v>0</v>
      </c>
      <c r="O29" s="17" t="b">
        <f t="shared" ca="1" si="14"/>
        <v>0</v>
      </c>
      <c r="P29" s="17" t="b">
        <f t="shared" ca="1" si="14"/>
        <v>0</v>
      </c>
      <c r="Q29" s="17" t="b">
        <f t="shared" ca="1" si="14"/>
        <v>0</v>
      </c>
      <c r="R29" s="17" t="b">
        <f t="shared" ca="1" si="14"/>
        <v>0</v>
      </c>
      <c r="S29" s="17" t="b">
        <f t="shared" ca="1" si="14"/>
        <v>0</v>
      </c>
      <c r="T29" s="17" t="b">
        <f t="shared" ca="1" si="14"/>
        <v>0</v>
      </c>
      <c r="U29" s="17" t="b">
        <f t="shared" ca="1" si="14"/>
        <v>0</v>
      </c>
      <c r="V29" s="17" t="b">
        <f t="shared" ca="1" si="14"/>
        <v>0</v>
      </c>
      <c r="W29" s="17" t="b">
        <f t="shared" ca="1" si="14"/>
        <v>0</v>
      </c>
      <c r="X29" s="17" t="b">
        <f t="shared" ca="1" si="14"/>
        <v>0</v>
      </c>
      <c r="Y29" s="17" t="b">
        <f t="shared" ca="1" si="14"/>
        <v>0</v>
      </c>
      <c r="Z29" s="17" t="b">
        <f t="shared" ca="1" si="14"/>
        <v>0</v>
      </c>
      <c r="AA29" s="17" t="b">
        <f t="shared" ca="1" si="14"/>
        <v>0</v>
      </c>
      <c r="AB29" s="17" t="b">
        <f t="shared" ca="1" si="14"/>
        <v>0</v>
      </c>
      <c r="AC29" s="17" t="b">
        <f t="shared" ca="1" si="14"/>
        <v>0</v>
      </c>
      <c r="AD29" s="17" t="b">
        <f t="shared" ca="1" si="14"/>
        <v>0</v>
      </c>
      <c r="AE29" s="17" t="b">
        <f t="shared" ca="1" si="14"/>
        <v>0</v>
      </c>
      <c r="AF29" s="17" t="b">
        <f t="shared" ca="1" si="14"/>
        <v>0</v>
      </c>
      <c r="AG29" s="17" t="b">
        <f t="shared" ca="1" si="14"/>
        <v>0</v>
      </c>
      <c r="AH29" s="17" t="b">
        <f t="shared" ca="1" si="14"/>
        <v>0</v>
      </c>
      <c r="AI29" s="17" t="b">
        <f t="shared" ca="1" si="14"/>
        <v>0</v>
      </c>
      <c r="AJ29" s="17" t="b">
        <f t="shared" ca="1" si="14"/>
        <v>0</v>
      </c>
      <c r="AK29" s="17" t="b">
        <f t="shared" ca="1" si="14"/>
        <v>0</v>
      </c>
      <c r="AL29" s="17" t="b">
        <f t="shared" ca="1" si="14"/>
        <v>0</v>
      </c>
      <c r="AM29" s="17" t="b">
        <f t="shared" ca="1" si="14"/>
        <v>0</v>
      </c>
      <c r="AN29" s="17" t="b">
        <f t="shared" ca="1" si="14"/>
        <v>0</v>
      </c>
      <c r="AO29" s="17" t="b">
        <f t="shared" ca="1" si="14"/>
        <v>0</v>
      </c>
      <c r="AP29" s="17" t="b">
        <f t="shared" ca="1" si="14"/>
        <v>0</v>
      </c>
      <c r="AQ29" s="17" t="b">
        <f t="shared" ca="1" si="14"/>
        <v>0</v>
      </c>
      <c r="AR29" s="17" t="b">
        <f t="shared" ca="1" si="14"/>
        <v>0</v>
      </c>
      <c r="AS29" s="17" t="b">
        <f t="shared" ca="1" si="14"/>
        <v>0</v>
      </c>
      <c r="AT29" s="17" t="b">
        <f t="shared" ca="1" si="14"/>
        <v>0</v>
      </c>
      <c r="AU29" s="17" t="b">
        <f t="shared" ca="1" si="14"/>
        <v>0</v>
      </c>
      <c r="AV29" s="17" t="b">
        <f t="shared" ca="1" si="14"/>
        <v>0</v>
      </c>
      <c r="AW29" s="17" t="b">
        <f t="shared" ca="1" si="14"/>
        <v>0</v>
      </c>
      <c r="AX29" s="17" t="b">
        <f t="shared" ca="1" si="14"/>
        <v>0</v>
      </c>
      <c r="AY29" s="17" t="b">
        <f t="shared" ca="1" si="14"/>
        <v>0</v>
      </c>
      <c r="AZ29" s="17" t="b">
        <f t="shared" ca="1" si="14"/>
        <v>0</v>
      </c>
      <c r="BA29" s="17" t="b">
        <f t="shared" ca="1" si="14"/>
        <v>0</v>
      </c>
      <c r="BB29" s="17" t="b">
        <f t="shared" ca="1" si="14"/>
        <v>0</v>
      </c>
      <c r="BC29" s="17" t="b">
        <f t="shared" ca="1" si="14"/>
        <v>0</v>
      </c>
      <c r="BD29" s="17" t="b">
        <f t="shared" ca="1" si="14"/>
        <v>0</v>
      </c>
      <c r="BE29" s="17" t="b">
        <f t="shared" ca="1" si="14"/>
        <v>0</v>
      </c>
      <c r="BF29" s="17" t="b">
        <f t="shared" ca="1" si="14"/>
        <v>0</v>
      </c>
      <c r="BG29" s="17" t="b">
        <f t="shared" ca="1" si="14"/>
        <v>0</v>
      </c>
      <c r="BH29" s="17" t="b">
        <f t="shared" ca="1" si="14"/>
        <v>0</v>
      </c>
      <c r="BI29" s="17" t="b">
        <f t="shared" ca="1" si="14"/>
        <v>0</v>
      </c>
      <c r="BJ29" s="17" t="b">
        <f t="shared" ca="1" si="14"/>
        <v>0</v>
      </c>
      <c r="BK29" s="17" t="b">
        <f t="shared" ca="1" si="14"/>
        <v>0</v>
      </c>
      <c r="BL29" s="17" t="b">
        <f t="shared" ca="1" si="14"/>
        <v>0</v>
      </c>
      <c r="BM29" s="17" t="b">
        <f t="shared" ca="1" si="14"/>
        <v>0</v>
      </c>
      <c r="BN29" s="17" t="b">
        <f t="shared" ca="1" si="14"/>
        <v>0</v>
      </c>
      <c r="BO29" s="17" t="b">
        <f t="shared" ca="1" si="14"/>
        <v>0</v>
      </c>
      <c r="BP29" s="17" t="b">
        <f t="shared" ca="1" si="14"/>
        <v>0</v>
      </c>
      <c r="BQ29" s="17" t="b">
        <f t="shared" ca="1" si="14"/>
        <v>0</v>
      </c>
    </row>
    <row r="30" spans="3:69">
      <c r="C30" s="19" t="str">
        <f>IF(Calculations!B29=0,"",Calculations!B29)</f>
        <v/>
      </c>
      <c r="D30" s="14" t="str">
        <f>IF(Calculations!C29=0,"",Calculations!C29)</f>
        <v>Act 058</v>
      </c>
      <c r="E30" s="14" t="str">
        <f>_xlfn.XLOOKUP(D30,activities[Activity],activities[Owner],"")</f>
        <v>Selina Kyle</v>
      </c>
      <c r="F30" s="15">
        <f>IF(Calculations!D29=0,"",Calculations!D29)</f>
        <v>44311</v>
      </c>
      <c r="G30" s="15">
        <f>IF(Calculations!E29=0,"",Calculations!E29)</f>
        <v>44317</v>
      </c>
      <c r="H30" s="16">
        <f>_xlfn.XLOOKUP(D30,activities[Activity],activities[% Done],"")</f>
        <v>0.72</v>
      </c>
      <c r="I30" s="17">
        <f t="shared" si="8"/>
        <v>0.72</v>
      </c>
      <c r="J30" s="17" t="b">
        <f t="shared" ca="1" si="9"/>
        <v>0</v>
      </c>
      <c r="K30" s="17" t="b">
        <f t="shared" ca="1" si="14"/>
        <v>0</v>
      </c>
      <c r="L30" s="17" t="b">
        <f t="shared" ca="1" si="14"/>
        <v>0</v>
      </c>
      <c r="M30" s="17" t="b">
        <f t="shared" ca="1" si="14"/>
        <v>0</v>
      </c>
      <c r="N30" s="17" t="b">
        <f t="shared" ca="1" si="14"/>
        <v>0</v>
      </c>
      <c r="O30" s="17" t="b">
        <f t="shared" ca="1" si="14"/>
        <v>0</v>
      </c>
      <c r="P30" s="17" t="b">
        <f t="shared" ca="1" si="14"/>
        <v>0</v>
      </c>
      <c r="Q30" s="17" t="b">
        <f t="shared" ca="1" si="14"/>
        <v>0</v>
      </c>
      <c r="R30" s="17" t="b">
        <f t="shared" ca="1" si="14"/>
        <v>0</v>
      </c>
      <c r="S30" s="17" t="b">
        <f t="shared" ca="1" si="14"/>
        <v>0</v>
      </c>
      <c r="T30" s="17" t="b">
        <f t="shared" ca="1" si="14"/>
        <v>0</v>
      </c>
      <c r="U30" s="17" t="b">
        <f t="shared" ca="1" si="14"/>
        <v>0</v>
      </c>
      <c r="V30" s="17" t="b">
        <f t="shared" ca="1" si="14"/>
        <v>0</v>
      </c>
      <c r="W30" s="17" t="b">
        <f t="shared" ca="1" si="14"/>
        <v>0</v>
      </c>
      <c r="X30" s="17" t="b">
        <f t="shared" ca="1" si="14"/>
        <v>0</v>
      </c>
      <c r="Y30" s="17" t="b">
        <f t="shared" ca="1" si="14"/>
        <v>0</v>
      </c>
      <c r="Z30" s="17" t="b">
        <f t="shared" ca="1" si="14"/>
        <v>0</v>
      </c>
      <c r="AA30" s="17" t="b">
        <f t="shared" ca="1" si="14"/>
        <v>0</v>
      </c>
      <c r="AB30" s="17" t="b">
        <f t="shared" ca="1" si="14"/>
        <v>0</v>
      </c>
      <c r="AC30" s="17" t="b">
        <f t="shared" ca="1" si="14"/>
        <v>0</v>
      </c>
      <c r="AD30" s="17" t="b">
        <f t="shared" ca="1" si="14"/>
        <v>0</v>
      </c>
      <c r="AE30" s="17" t="b">
        <f t="shared" ca="1" si="14"/>
        <v>0</v>
      </c>
      <c r="AF30" s="17" t="b">
        <f t="shared" ca="1" si="14"/>
        <v>0</v>
      </c>
      <c r="AG30" s="17" t="b">
        <f t="shared" ca="1" si="14"/>
        <v>0</v>
      </c>
      <c r="AH30" s="17" t="b">
        <f t="shared" ca="1" si="14"/>
        <v>0</v>
      </c>
      <c r="AI30" s="17" t="b">
        <f t="shared" ca="1" si="14"/>
        <v>0</v>
      </c>
      <c r="AJ30" s="17" t="b">
        <f t="shared" ca="1" si="14"/>
        <v>0</v>
      </c>
      <c r="AK30" s="17" t="b">
        <f t="shared" ca="1" si="14"/>
        <v>0</v>
      </c>
      <c r="AL30" s="17" t="b">
        <f t="shared" ca="1" si="14"/>
        <v>0</v>
      </c>
      <c r="AM30" s="17" t="b">
        <f t="shared" ca="1" si="14"/>
        <v>0</v>
      </c>
      <c r="AN30" s="17" t="b">
        <f t="shared" ca="1" si="14"/>
        <v>0</v>
      </c>
      <c r="AO30" s="17" t="b">
        <f t="shared" ca="1" si="14"/>
        <v>0</v>
      </c>
      <c r="AP30" s="17" t="b">
        <f t="shared" ca="1" si="14"/>
        <v>0</v>
      </c>
      <c r="AQ30" s="17" t="b">
        <f t="shared" ca="1" si="14"/>
        <v>0</v>
      </c>
      <c r="AR30" s="17" t="b">
        <f t="shared" ca="1" si="14"/>
        <v>0</v>
      </c>
      <c r="AS30" s="17" t="b">
        <f t="shared" ca="1" si="14"/>
        <v>0</v>
      </c>
      <c r="AT30" s="17" t="b">
        <f t="shared" ca="1" si="14"/>
        <v>0</v>
      </c>
      <c r="AU30" s="17" t="b">
        <f t="shared" ca="1" si="14"/>
        <v>0</v>
      </c>
      <c r="AV30" s="17" t="b">
        <f t="shared" ca="1" si="14"/>
        <v>0</v>
      </c>
      <c r="AW30" s="17" t="b">
        <f t="shared" ca="1" si="14"/>
        <v>0</v>
      </c>
      <c r="AX30" s="17" t="b">
        <f t="shared" ca="1" si="14"/>
        <v>0</v>
      </c>
      <c r="AY30" s="17" t="b">
        <f t="shared" ca="1" si="14"/>
        <v>0</v>
      </c>
      <c r="AZ30" s="17" t="b">
        <f t="shared" ca="1" si="14"/>
        <v>0</v>
      </c>
      <c r="BA30" s="17" t="b">
        <f t="shared" ca="1" si="14"/>
        <v>0</v>
      </c>
      <c r="BB30" s="17" t="b">
        <f t="shared" ca="1" si="14"/>
        <v>0</v>
      </c>
      <c r="BC30" s="17" t="b">
        <f t="shared" ca="1" si="14"/>
        <v>0</v>
      </c>
      <c r="BD30" s="17" t="b">
        <f t="shared" ca="1" si="14"/>
        <v>0</v>
      </c>
      <c r="BE30" s="17" t="b">
        <f t="shared" ca="1" si="14"/>
        <v>0</v>
      </c>
      <c r="BF30" s="17" t="b">
        <f t="shared" ca="1" si="14"/>
        <v>0</v>
      </c>
      <c r="BG30" s="17" t="b">
        <f t="shared" ca="1" si="14"/>
        <v>0</v>
      </c>
      <c r="BH30" s="17" t="b">
        <f t="shared" ca="1" si="14"/>
        <v>0</v>
      </c>
      <c r="BI30" s="17" t="b">
        <f t="shared" ca="1" si="14"/>
        <v>0</v>
      </c>
      <c r="BJ30" s="17" t="b">
        <f t="shared" ca="1" si="14"/>
        <v>0</v>
      </c>
      <c r="BK30" s="17" t="b">
        <f t="shared" ca="1" si="14"/>
        <v>0</v>
      </c>
      <c r="BL30" s="17" t="b">
        <f t="shared" ca="1" si="14"/>
        <v>0</v>
      </c>
      <c r="BM30" s="17" t="b">
        <f t="shared" ca="1" si="14"/>
        <v>0</v>
      </c>
      <c r="BN30" s="17" t="b">
        <f t="shared" ca="1" si="14"/>
        <v>0</v>
      </c>
      <c r="BO30" s="17" t="b">
        <f t="shared" ca="1" si="14"/>
        <v>0</v>
      </c>
      <c r="BP30" s="17" t="b">
        <f t="shared" ca="1" si="14"/>
        <v>0</v>
      </c>
      <c r="BQ30" s="17" t="b">
        <f t="shared" ca="1" si="14"/>
        <v>0</v>
      </c>
    </row>
    <row r="31" spans="3:69">
      <c r="C31" s="19" t="str">
        <f>IF(Calculations!B30=0,"",Calculations!B30)</f>
        <v/>
      </c>
      <c r="D31" s="14" t="str">
        <f>IF(Calculations!C30=0,"",Calculations!C30)</f>
        <v>Act 065</v>
      </c>
      <c r="E31" s="14" t="str">
        <f>_xlfn.XLOOKUP(D31,activities[Activity],activities[Owner],"")</f>
        <v>Alfred Pennyworth</v>
      </c>
      <c r="F31" s="15">
        <f>IF(Calculations!D30=0,"",Calculations!D30)</f>
        <v>44317</v>
      </c>
      <c r="G31" s="15">
        <f>IF(Calculations!E30=0,"",Calculations!E30)</f>
        <v>44324</v>
      </c>
      <c r="H31" s="16">
        <f>_xlfn.XLOOKUP(D31,activities[Activity],activities[% Done],"")</f>
        <v>0</v>
      </c>
      <c r="I31" s="17">
        <f t="shared" si="8"/>
        <v>0</v>
      </c>
      <c r="J31" s="17" t="b">
        <f t="shared" ca="1" si="9"/>
        <v>0</v>
      </c>
      <c r="K31" s="17" t="b">
        <f t="shared" ca="1" si="14"/>
        <v>0</v>
      </c>
      <c r="L31" s="17" t="b">
        <f t="shared" ca="1" si="14"/>
        <v>0</v>
      </c>
      <c r="M31" s="17" t="b">
        <f t="shared" ca="1" si="14"/>
        <v>0</v>
      </c>
      <c r="N31" s="17" t="b">
        <f t="shared" ca="1" si="14"/>
        <v>0</v>
      </c>
      <c r="O31" s="17" t="b">
        <f t="shared" ca="1" si="14"/>
        <v>0</v>
      </c>
      <c r="P31" s="17" t="b">
        <f t="shared" ca="1" si="14"/>
        <v>0</v>
      </c>
      <c r="Q31" s="17" t="b">
        <f t="shared" ca="1" si="14"/>
        <v>0</v>
      </c>
      <c r="R31" s="17" t="b">
        <f t="shared" ca="1" si="14"/>
        <v>0</v>
      </c>
      <c r="S31" s="17" t="b">
        <f t="shared" ca="1" si="14"/>
        <v>0</v>
      </c>
      <c r="T31" s="17" t="b">
        <f t="shared" ca="1" si="14"/>
        <v>0</v>
      </c>
      <c r="U31" s="17" t="b">
        <f t="shared" ca="1" si="14"/>
        <v>0</v>
      </c>
      <c r="V31" s="17" t="b">
        <f t="shared" ca="1" si="14"/>
        <v>0</v>
      </c>
      <c r="W31" s="17" t="b">
        <f t="shared" ca="1" si="14"/>
        <v>0</v>
      </c>
      <c r="X31" s="17" t="b">
        <f t="shared" ca="1" si="14"/>
        <v>0</v>
      </c>
      <c r="Y31" s="17" t="b">
        <f t="shared" ca="1" si="14"/>
        <v>0</v>
      </c>
      <c r="Z31" s="17" t="b">
        <f t="shared" ca="1" si="14"/>
        <v>0</v>
      </c>
      <c r="AA31" s="17" t="b">
        <f t="shared" ca="1" si="14"/>
        <v>0</v>
      </c>
      <c r="AB31" s="17" t="b">
        <f t="shared" ca="1" si="14"/>
        <v>0</v>
      </c>
      <c r="AC31" s="17" t="b">
        <f t="shared" ca="1" si="14"/>
        <v>0</v>
      </c>
      <c r="AD31" s="17" t="b">
        <f t="shared" ca="1" si="14"/>
        <v>0</v>
      </c>
      <c r="AE31" s="17" t="b">
        <f t="shared" ca="1" si="14"/>
        <v>0</v>
      </c>
      <c r="AF31" s="17" t="b">
        <f t="shared" ca="1" si="14"/>
        <v>0</v>
      </c>
      <c r="AG31" s="17" t="b">
        <f t="shared" ca="1" si="14"/>
        <v>0</v>
      </c>
      <c r="AH31" s="17" t="b">
        <f t="shared" ca="1" si="14"/>
        <v>0</v>
      </c>
      <c r="AI31" s="17" t="b">
        <f t="shared" ca="1" si="14"/>
        <v>0</v>
      </c>
      <c r="AJ31" s="17" t="b">
        <f t="shared" ca="1" si="14"/>
        <v>0</v>
      </c>
      <c r="AK31" s="17" t="b">
        <f t="shared" ca="1" si="14"/>
        <v>0</v>
      </c>
      <c r="AL31" s="17" t="b">
        <f t="shared" ca="1" si="14"/>
        <v>0</v>
      </c>
      <c r="AM31" s="17" t="b">
        <f t="shared" ca="1" si="14"/>
        <v>0</v>
      </c>
      <c r="AN31" s="17" t="b">
        <f t="shared" ca="1" si="14"/>
        <v>0</v>
      </c>
      <c r="AO31" s="17" t="b">
        <f t="shared" ca="1" si="14"/>
        <v>0</v>
      </c>
      <c r="AP31" s="17" t="b">
        <f t="shared" ca="1" si="14"/>
        <v>0</v>
      </c>
      <c r="AQ31" s="17" t="b">
        <f t="shared" ca="1" si="14"/>
        <v>0</v>
      </c>
      <c r="AR31" s="17" t="b">
        <f t="shared" ca="1" si="14"/>
        <v>0</v>
      </c>
      <c r="AS31" s="17" t="b">
        <f t="shared" ca="1" si="14"/>
        <v>0</v>
      </c>
      <c r="AT31" s="17" t="b">
        <f t="shared" ca="1" si="14"/>
        <v>0</v>
      </c>
      <c r="AU31" s="17" t="b">
        <f t="shared" ca="1" si="14"/>
        <v>0</v>
      </c>
      <c r="AV31" s="17" t="b">
        <f t="shared" ca="1" si="14"/>
        <v>0</v>
      </c>
      <c r="AW31" s="17" t="b">
        <f t="shared" ca="1" si="14"/>
        <v>0</v>
      </c>
      <c r="AX31" s="17" t="b">
        <f t="shared" ca="1" si="14"/>
        <v>0</v>
      </c>
      <c r="AY31" s="17" t="b">
        <f t="shared" ca="1" si="14"/>
        <v>0</v>
      </c>
      <c r="AZ31" s="17" t="b">
        <f t="shared" ca="1" si="14"/>
        <v>0</v>
      </c>
      <c r="BA31" s="17" t="b">
        <f t="shared" ca="1" si="14"/>
        <v>0</v>
      </c>
      <c r="BB31" s="17" t="b">
        <f t="shared" ca="1" si="14"/>
        <v>0</v>
      </c>
      <c r="BC31" s="17" t="b">
        <f t="shared" ca="1" si="14"/>
        <v>0</v>
      </c>
      <c r="BD31" s="17" t="b">
        <f t="shared" ca="1" si="14"/>
        <v>0</v>
      </c>
      <c r="BE31" s="17" t="b">
        <f t="shared" ca="1" si="14"/>
        <v>0</v>
      </c>
      <c r="BF31" s="17" t="b">
        <f t="shared" ca="1" si="14"/>
        <v>0</v>
      </c>
      <c r="BG31" s="17" t="b">
        <f t="shared" ca="1" si="14"/>
        <v>0</v>
      </c>
      <c r="BH31" s="17" t="b">
        <f t="shared" ca="1" si="14"/>
        <v>0</v>
      </c>
      <c r="BI31" s="17" t="b">
        <f t="shared" ca="1" si="14"/>
        <v>0</v>
      </c>
      <c r="BJ31" s="17" t="b">
        <f t="shared" ca="1" si="14"/>
        <v>0</v>
      </c>
      <c r="BK31" s="17" t="b">
        <f t="shared" ca="1" si="14"/>
        <v>0</v>
      </c>
      <c r="BL31" s="17" t="b">
        <f t="shared" ca="1" si="14"/>
        <v>0</v>
      </c>
      <c r="BM31" s="17" t="b">
        <f t="shared" ca="1" si="14"/>
        <v>0</v>
      </c>
      <c r="BN31" s="17" t="b">
        <f t="shared" ca="1" si="14"/>
        <v>0</v>
      </c>
      <c r="BO31" s="17" t="b">
        <f t="shared" ca="1" si="14"/>
        <v>0</v>
      </c>
      <c r="BP31" s="17" t="b">
        <f t="shared" ca="1" si="14"/>
        <v>0</v>
      </c>
      <c r="BQ31" s="17" t="b">
        <f t="shared" ca="1" si="14"/>
        <v>0</v>
      </c>
    </row>
    <row r="32" spans="3:69">
      <c r="C32" s="19" t="str">
        <f>IF(Calculations!B31=0,"",Calculations!B31)</f>
        <v/>
      </c>
      <c r="D32" s="14" t="str">
        <f>IF(Calculations!C31=0,"",Calculations!C31)</f>
        <v>Act 070</v>
      </c>
      <c r="E32" s="14" t="str">
        <f>_xlfn.XLOOKUP(D32,activities[Activity],activities[Owner],"")</f>
        <v>James Gordon</v>
      </c>
      <c r="F32" s="15">
        <f>IF(Calculations!D31=0,"",Calculations!D31)</f>
        <v>44321</v>
      </c>
      <c r="G32" s="15">
        <f>IF(Calculations!E31=0,"",Calculations!E31)</f>
        <v>44324</v>
      </c>
      <c r="H32" s="16">
        <f>_xlfn.XLOOKUP(D32,activities[Activity],activities[% Done],"")</f>
        <v>0</v>
      </c>
      <c r="I32" s="17">
        <f t="shared" si="8"/>
        <v>0</v>
      </c>
      <c r="J32" s="17" t="b">
        <f t="shared" ca="1" si="9"/>
        <v>0</v>
      </c>
      <c r="K32" s="17" t="b">
        <f t="shared" ca="1" si="14"/>
        <v>0</v>
      </c>
      <c r="L32" s="17" t="b">
        <f t="shared" ca="1" si="14"/>
        <v>0</v>
      </c>
      <c r="M32" s="17" t="b">
        <f t="shared" ca="1" si="14"/>
        <v>0</v>
      </c>
      <c r="N32" s="17" t="b">
        <f t="shared" ca="1" si="14"/>
        <v>0</v>
      </c>
      <c r="O32" s="17" t="b">
        <f t="shared" ca="1" si="14"/>
        <v>0</v>
      </c>
      <c r="P32" s="17" t="b">
        <f t="shared" ca="1" si="14"/>
        <v>0</v>
      </c>
      <c r="Q32" s="17" t="b">
        <f t="shared" ca="1" si="14"/>
        <v>0</v>
      </c>
      <c r="R32" s="17" t="b">
        <f t="shared" ca="1" si="14"/>
        <v>0</v>
      </c>
      <c r="S32" s="17" t="b">
        <f t="shared" ca="1" si="14"/>
        <v>0</v>
      </c>
      <c r="T32" s="17" t="b">
        <f t="shared" ca="1" si="14"/>
        <v>0</v>
      </c>
      <c r="U32" s="17" t="b">
        <f t="shared" ca="1" si="14"/>
        <v>0</v>
      </c>
      <c r="V32" s="17" t="b">
        <f t="shared" ca="1" si="14"/>
        <v>0</v>
      </c>
      <c r="W32" s="17" t="b">
        <f t="shared" ca="1" si="14"/>
        <v>0</v>
      </c>
      <c r="X32" s="17" t="b">
        <f t="shared" ca="1" si="14"/>
        <v>0</v>
      </c>
      <c r="Y32" s="17" t="b">
        <f t="shared" ca="1" si="14"/>
        <v>0</v>
      </c>
      <c r="Z32" s="17" t="b">
        <f t="shared" ca="1" si="14"/>
        <v>0</v>
      </c>
      <c r="AA32" s="17" t="b">
        <f t="shared" ca="1" si="14"/>
        <v>0</v>
      </c>
      <c r="AB32" s="17" t="b">
        <f t="shared" ca="1" si="14"/>
        <v>0</v>
      </c>
      <c r="AC32" s="17" t="b">
        <f t="shared" ca="1" si="14"/>
        <v>0</v>
      </c>
      <c r="AD32" s="17" t="b">
        <f t="shared" ca="1" si="14"/>
        <v>0</v>
      </c>
      <c r="AE32" s="17" t="b">
        <f t="shared" ca="1" si="14"/>
        <v>0</v>
      </c>
      <c r="AF32" s="17" t="b">
        <f t="shared" ca="1" si="14"/>
        <v>0</v>
      </c>
      <c r="AG32" s="17" t="b">
        <f t="shared" ca="1" si="14"/>
        <v>0</v>
      </c>
      <c r="AH32" s="17" t="b">
        <f t="shared" ca="1" si="14"/>
        <v>0</v>
      </c>
      <c r="AI32" s="17" t="b">
        <f t="shared" ca="1" si="14"/>
        <v>0</v>
      </c>
      <c r="AJ32" s="17" t="b">
        <f t="shared" ca="1" si="14"/>
        <v>0</v>
      </c>
      <c r="AK32" s="17" t="b">
        <f t="shared" ca="1" si="14"/>
        <v>0</v>
      </c>
      <c r="AL32" s="17" t="b">
        <f t="shared" ca="1" si="14"/>
        <v>0</v>
      </c>
      <c r="AM32" s="17" t="b">
        <f t="shared" ca="1" si="14"/>
        <v>0</v>
      </c>
      <c r="AN32" s="17" t="b">
        <f t="shared" ca="1" si="14"/>
        <v>0</v>
      </c>
      <c r="AO32" s="17" t="b">
        <f t="shared" ca="1" si="14"/>
        <v>0</v>
      </c>
      <c r="AP32" s="17" t="b">
        <f t="shared" ca="1" si="14"/>
        <v>0</v>
      </c>
      <c r="AQ32" s="17" t="b">
        <f t="shared" ca="1" si="14"/>
        <v>0</v>
      </c>
      <c r="AR32" s="17" t="b">
        <f t="shared" ca="1" si="14"/>
        <v>0</v>
      </c>
      <c r="AS32" s="17" t="b">
        <f t="shared" ca="1" si="14"/>
        <v>0</v>
      </c>
      <c r="AT32" s="17" t="b">
        <f t="shared" ca="1" si="14"/>
        <v>0</v>
      </c>
      <c r="AU32" s="17" t="b">
        <f t="shared" ca="1" si="14"/>
        <v>0</v>
      </c>
      <c r="AV32" s="17" t="b">
        <f t="shared" ca="1" si="14"/>
        <v>0</v>
      </c>
      <c r="AW32" s="17" t="b">
        <f t="shared" ca="1" si="14"/>
        <v>0</v>
      </c>
      <c r="AX32" s="17" t="b">
        <f t="shared" ca="1" si="14"/>
        <v>0</v>
      </c>
      <c r="AY32" s="17" t="b">
        <f t="shared" ca="1" si="14"/>
        <v>0</v>
      </c>
      <c r="AZ32" s="17" t="b">
        <f t="shared" ca="1" si="14"/>
        <v>0</v>
      </c>
      <c r="BA32" s="17" t="b">
        <f t="shared" ca="1" si="14"/>
        <v>0</v>
      </c>
      <c r="BB32" s="17" t="b">
        <f t="shared" ca="1" si="14"/>
        <v>0</v>
      </c>
      <c r="BC32" s="17" t="b">
        <f t="shared" ca="1" si="14"/>
        <v>0</v>
      </c>
      <c r="BD32" s="17" t="b">
        <f t="shared" ca="1" si="14"/>
        <v>0</v>
      </c>
      <c r="BE32" s="17" t="b">
        <f t="shared" ca="1" si="14"/>
        <v>0</v>
      </c>
      <c r="BF32" s="17" t="b">
        <f t="shared" ca="1" si="14"/>
        <v>0</v>
      </c>
      <c r="BG32" s="17" t="b">
        <f t="shared" ca="1" si="14"/>
        <v>0</v>
      </c>
      <c r="BH32" s="17" t="b">
        <f t="shared" ca="1" si="14"/>
        <v>0</v>
      </c>
      <c r="BI32" s="17" t="b">
        <f t="shared" ca="1" si="14"/>
        <v>0</v>
      </c>
      <c r="BJ32" s="17" t="b">
        <f t="shared" ca="1" si="14"/>
        <v>0</v>
      </c>
      <c r="BK32" s="17" t="b">
        <f t="shared" ca="1" si="14"/>
        <v>0</v>
      </c>
      <c r="BL32" s="17" t="b">
        <f t="shared" ca="1" si="14"/>
        <v>0</v>
      </c>
      <c r="BM32" s="17" t="b">
        <f t="shared" ca="1" si="14"/>
        <v>0</v>
      </c>
      <c r="BN32" s="17" t="b">
        <f t="shared" ca="1" si="14"/>
        <v>0</v>
      </c>
      <c r="BO32" s="17" t="b">
        <f t="shared" ca="1" si="14"/>
        <v>0</v>
      </c>
      <c r="BP32" s="17" t="b">
        <f t="shared" ca="1" si="14"/>
        <v>0</v>
      </c>
      <c r="BQ32" s="17" t="b">
        <f t="shared" ca="1" si="14"/>
        <v>0</v>
      </c>
    </row>
    <row r="33" spans="3:69">
      <c r="C33" s="19" t="str">
        <f>IF(Calculations!B32=0,"",Calculations!B32)</f>
        <v/>
      </c>
      <c r="D33" s="14" t="str">
        <f>IF(Calculations!C32=0,"",Calculations!C32)</f>
        <v>Act 085</v>
      </c>
      <c r="E33" s="14" t="str">
        <f>_xlfn.XLOOKUP(D33,activities[Activity],activities[Owner],"")</f>
        <v>James Gordon</v>
      </c>
      <c r="F33" s="15">
        <f>IF(Calculations!D32=0,"",Calculations!D32)</f>
        <v>44334</v>
      </c>
      <c r="G33" s="15">
        <f>IF(Calculations!E32=0,"",Calculations!E32)</f>
        <v>44343</v>
      </c>
      <c r="H33" s="16">
        <f>_xlfn.XLOOKUP(D33,activities[Activity],activities[% Done],"")</f>
        <v>0</v>
      </c>
      <c r="I33" s="17">
        <f t="shared" si="8"/>
        <v>0</v>
      </c>
      <c r="J33" s="17" t="b">
        <f t="shared" ca="1" si="9"/>
        <v>0</v>
      </c>
      <c r="K33" s="17" t="b">
        <f t="shared" ca="1" si="14"/>
        <v>0</v>
      </c>
      <c r="L33" s="17" t="b">
        <f t="shared" ca="1" si="14"/>
        <v>0</v>
      </c>
      <c r="M33" s="17" t="b">
        <f t="shared" ca="1" si="14"/>
        <v>0</v>
      </c>
      <c r="N33" s="17" t="b">
        <f t="shared" ca="1" si="14"/>
        <v>0</v>
      </c>
      <c r="O33" s="17" t="b">
        <f t="shared" ca="1" si="14"/>
        <v>0</v>
      </c>
      <c r="P33" s="17" t="b">
        <f t="shared" ca="1" si="14"/>
        <v>0</v>
      </c>
      <c r="Q33" s="17" t="b">
        <f t="shared" ca="1" si="14"/>
        <v>0</v>
      </c>
      <c r="R33" s="17" t="b">
        <f t="shared" ca="1" si="14"/>
        <v>0</v>
      </c>
      <c r="S33" s="17" t="b">
        <f t="shared" ca="1" si="14"/>
        <v>0</v>
      </c>
      <c r="T33" s="17" t="b">
        <f t="shared" ca="1" si="14"/>
        <v>0</v>
      </c>
      <c r="U33" s="17" t="b">
        <f t="shared" ca="1" si="14"/>
        <v>0</v>
      </c>
      <c r="V33" s="17" t="b">
        <f t="shared" ref="K33:BQ37" ca="1" si="15">AND($F33&lt;=V$2,$G33&gt;=V$2)</f>
        <v>0</v>
      </c>
      <c r="W33" s="17" t="b">
        <f t="shared" ca="1" si="15"/>
        <v>0</v>
      </c>
      <c r="X33" s="17" t="b">
        <f t="shared" ca="1" si="15"/>
        <v>0</v>
      </c>
      <c r="Y33" s="17" t="b">
        <f t="shared" ca="1" si="15"/>
        <v>0</v>
      </c>
      <c r="Z33" s="17" t="b">
        <f t="shared" ca="1" si="15"/>
        <v>0</v>
      </c>
      <c r="AA33" s="17" t="b">
        <f t="shared" ca="1" si="15"/>
        <v>0</v>
      </c>
      <c r="AB33" s="17" t="b">
        <f t="shared" ca="1" si="15"/>
        <v>0</v>
      </c>
      <c r="AC33" s="17" t="b">
        <f t="shared" ca="1" si="15"/>
        <v>0</v>
      </c>
      <c r="AD33" s="17" t="b">
        <f t="shared" ca="1" si="15"/>
        <v>0</v>
      </c>
      <c r="AE33" s="17" t="b">
        <f t="shared" ca="1" si="15"/>
        <v>0</v>
      </c>
      <c r="AF33" s="17" t="b">
        <f t="shared" ca="1" si="15"/>
        <v>0</v>
      </c>
      <c r="AG33" s="17" t="b">
        <f t="shared" ca="1" si="15"/>
        <v>0</v>
      </c>
      <c r="AH33" s="17" t="b">
        <f t="shared" ca="1" si="15"/>
        <v>0</v>
      </c>
      <c r="AI33" s="17" t="b">
        <f t="shared" ca="1" si="15"/>
        <v>0</v>
      </c>
      <c r="AJ33" s="17" t="b">
        <f t="shared" ca="1" si="15"/>
        <v>0</v>
      </c>
      <c r="AK33" s="17" t="b">
        <f t="shared" ca="1" si="15"/>
        <v>0</v>
      </c>
      <c r="AL33" s="17" t="b">
        <f t="shared" ca="1" si="15"/>
        <v>0</v>
      </c>
      <c r="AM33" s="17" t="b">
        <f t="shared" ca="1" si="15"/>
        <v>0</v>
      </c>
      <c r="AN33" s="17" t="b">
        <f t="shared" ca="1" si="15"/>
        <v>0</v>
      </c>
      <c r="AO33" s="17" t="b">
        <f t="shared" ca="1" si="15"/>
        <v>0</v>
      </c>
      <c r="AP33" s="17" t="b">
        <f t="shared" ca="1" si="15"/>
        <v>0</v>
      </c>
      <c r="AQ33" s="17" t="b">
        <f t="shared" ca="1" si="15"/>
        <v>0</v>
      </c>
      <c r="AR33" s="17" t="b">
        <f t="shared" ca="1" si="15"/>
        <v>0</v>
      </c>
      <c r="AS33" s="17" t="b">
        <f t="shared" ca="1" si="15"/>
        <v>0</v>
      </c>
      <c r="AT33" s="17" t="b">
        <f t="shared" ca="1" si="15"/>
        <v>0</v>
      </c>
      <c r="AU33" s="17" t="b">
        <f t="shared" ca="1" si="15"/>
        <v>0</v>
      </c>
      <c r="AV33" s="17" t="b">
        <f t="shared" ca="1" si="15"/>
        <v>0</v>
      </c>
      <c r="AW33" s="17" t="b">
        <f t="shared" ca="1" si="15"/>
        <v>0</v>
      </c>
      <c r="AX33" s="17" t="b">
        <f t="shared" ca="1" si="15"/>
        <v>0</v>
      </c>
      <c r="AY33" s="17" t="b">
        <f t="shared" ca="1" si="15"/>
        <v>0</v>
      </c>
      <c r="AZ33" s="17" t="b">
        <f t="shared" ca="1" si="15"/>
        <v>0</v>
      </c>
      <c r="BA33" s="17" t="b">
        <f t="shared" ca="1" si="15"/>
        <v>0</v>
      </c>
      <c r="BB33" s="17" t="b">
        <f t="shared" ca="1" si="15"/>
        <v>0</v>
      </c>
      <c r="BC33" s="17" t="b">
        <f t="shared" ca="1" si="15"/>
        <v>0</v>
      </c>
      <c r="BD33" s="17" t="b">
        <f t="shared" ca="1" si="15"/>
        <v>0</v>
      </c>
      <c r="BE33" s="17" t="b">
        <f t="shared" ca="1" si="15"/>
        <v>0</v>
      </c>
      <c r="BF33" s="17" t="b">
        <f t="shared" ca="1" si="15"/>
        <v>0</v>
      </c>
      <c r="BG33" s="17" t="b">
        <f t="shared" ca="1" si="15"/>
        <v>0</v>
      </c>
      <c r="BH33" s="17" t="b">
        <f t="shared" ca="1" si="15"/>
        <v>0</v>
      </c>
      <c r="BI33" s="17" t="b">
        <f t="shared" ca="1" si="15"/>
        <v>0</v>
      </c>
      <c r="BJ33" s="17" t="b">
        <f t="shared" ca="1" si="15"/>
        <v>0</v>
      </c>
      <c r="BK33" s="17" t="b">
        <f t="shared" ca="1" si="15"/>
        <v>0</v>
      </c>
      <c r="BL33" s="17" t="b">
        <f t="shared" ca="1" si="15"/>
        <v>0</v>
      </c>
      <c r="BM33" s="17" t="b">
        <f t="shared" ca="1" si="15"/>
        <v>0</v>
      </c>
      <c r="BN33" s="17" t="b">
        <f t="shared" ca="1" si="15"/>
        <v>0</v>
      </c>
      <c r="BO33" s="17" t="b">
        <f t="shared" ca="1" si="15"/>
        <v>0</v>
      </c>
      <c r="BP33" s="17" t="b">
        <f t="shared" ca="1" si="15"/>
        <v>0</v>
      </c>
      <c r="BQ33" s="17" t="b">
        <f t="shared" ca="1" si="15"/>
        <v>0</v>
      </c>
    </row>
    <row r="34" spans="3:69">
      <c r="C34" s="19" t="str">
        <f>IF(Calculations!B33=0,"",Calculations!B33)</f>
        <v>Requirements</v>
      </c>
      <c r="D34" s="14" t="str">
        <f>IF(Calculations!C33=0,"",Calculations!C33)</f>
        <v/>
      </c>
      <c r="E34" s="14" t="str">
        <f>_xlfn.XLOOKUP(D34,activities[Activity],activities[Owner],"")</f>
        <v/>
      </c>
      <c r="F34" s="15">
        <f>IF(Calculations!D33=0,"",Calculations!D33)</f>
        <v>44259</v>
      </c>
      <c r="G34" s="15">
        <f>IF(Calculations!E33=0,"",Calculations!E33)</f>
        <v>44356</v>
      </c>
      <c r="H34" s="16" t="str">
        <f>_xlfn.XLOOKUP(D34,activities[Activity],activities[% Done],"")</f>
        <v/>
      </c>
      <c r="I34" s="17" t="str">
        <f t="shared" si="8"/>
        <v/>
      </c>
      <c r="J34" s="17" t="b">
        <f t="shared" ca="1" si="9"/>
        <v>0</v>
      </c>
      <c r="K34" s="17" t="b">
        <f t="shared" ca="1" si="15"/>
        <v>0</v>
      </c>
      <c r="L34" s="17" t="b">
        <f t="shared" ca="1" si="15"/>
        <v>0</v>
      </c>
      <c r="M34" s="17" t="b">
        <f t="shared" ca="1" si="15"/>
        <v>0</v>
      </c>
      <c r="N34" s="17" t="b">
        <f t="shared" ca="1" si="15"/>
        <v>0</v>
      </c>
      <c r="O34" s="17" t="b">
        <f t="shared" ca="1" si="15"/>
        <v>0</v>
      </c>
      <c r="P34" s="17" t="b">
        <f t="shared" ca="1" si="15"/>
        <v>0</v>
      </c>
      <c r="Q34" s="17" t="b">
        <f t="shared" ca="1" si="15"/>
        <v>0</v>
      </c>
      <c r="R34" s="17" t="b">
        <f t="shared" ca="1" si="15"/>
        <v>0</v>
      </c>
      <c r="S34" s="17" t="b">
        <f t="shared" ca="1" si="15"/>
        <v>0</v>
      </c>
      <c r="T34" s="17" t="b">
        <f t="shared" ca="1" si="15"/>
        <v>0</v>
      </c>
      <c r="U34" s="17" t="b">
        <f t="shared" ca="1" si="15"/>
        <v>0</v>
      </c>
      <c r="V34" s="17" t="b">
        <f t="shared" ca="1" si="15"/>
        <v>0</v>
      </c>
      <c r="W34" s="17" t="b">
        <f t="shared" ca="1" si="15"/>
        <v>0</v>
      </c>
      <c r="X34" s="17" t="b">
        <f t="shared" ca="1" si="15"/>
        <v>0</v>
      </c>
      <c r="Y34" s="17" t="b">
        <f t="shared" ca="1" si="15"/>
        <v>0</v>
      </c>
      <c r="Z34" s="17" t="b">
        <f t="shared" ca="1" si="15"/>
        <v>0</v>
      </c>
      <c r="AA34" s="17" t="b">
        <f t="shared" ca="1" si="15"/>
        <v>0</v>
      </c>
      <c r="AB34" s="17" t="b">
        <f t="shared" ca="1" si="15"/>
        <v>0</v>
      </c>
      <c r="AC34" s="17" t="b">
        <f t="shared" ca="1" si="15"/>
        <v>0</v>
      </c>
      <c r="AD34" s="17" t="b">
        <f t="shared" ca="1" si="15"/>
        <v>0</v>
      </c>
      <c r="AE34" s="17" t="b">
        <f t="shared" ca="1" si="15"/>
        <v>0</v>
      </c>
      <c r="AF34" s="17" t="b">
        <f t="shared" ca="1" si="15"/>
        <v>0</v>
      </c>
      <c r="AG34" s="17" t="b">
        <f t="shared" ca="1" si="15"/>
        <v>0</v>
      </c>
      <c r="AH34" s="17" t="b">
        <f t="shared" ca="1" si="15"/>
        <v>0</v>
      </c>
      <c r="AI34" s="17" t="b">
        <f t="shared" ca="1" si="15"/>
        <v>0</v>
      </c>
      <c r="AJ34" s="17" t="b">
        <f t="shared" ca="1" si="15"/>
        <v>0</v>
      </c>
      <c r="AK34" s="17" t="b">
        <f t="shared" ca="1" si="15"/>
        <v>0</v>
      </c>
      <c r="AL34" s="17" t="b">
        <f t="shared" ca="1" si="15"/>
        <v>0</v>
      </c>
      <c r="AM34" s="17" t="b">
        <f t="shared" ca="1" si="15"/>
        <v>0</v>
      </c>
      <c r="AN34" s="17" t="b">
        <f t="shared" ca="1" si="15"/>
        <v>0</v>
      </c>
      <c r="AO34" s="17" t="b">
        <f t="shared" ca="1" si="15"/>
        <v>0</v>
      </c>
      <c r="AP34" s="17" t="b">
        <f t="shared" ca="1" si="15"/>
        <v>0</v>
      </c>
      <c r="AQ34" s="17" t="b">
        <f t="shared" ca="1" si="15"/>
        <v>0</v>
      </c>
      <c r="AR34" s="17" t="b">
        <f t="shared" ca="1" si="15"/>
        <v>0</v>
      </c>
      <c r="AS34" s="17" t="b">
        <f t="shared" ca="1" si="15"/>
        <v>0</v>
      </c>
      <c r="AT34" s="17" t="b">
        <f t="shared" ca="1" si="15"/>
        <v>0</v>
      </c>
      <c r="AU34" s="17" t="b">
        <f t="shared" ca="1" si="15"/>
        <v>0</v>
      </c>
      <c r="AV34" s="17" t="b">
        <f t="shared" ca="1" si="15"/>
        <v>0</v>
      </c>
      <c r="AW34" s="17" t="b">
        <f t="shared" ca="1" si="15"/>
        <v>0</v>
      </c>
      <c r="AX34" s="17" t="b">
        <f t="shared" ca="1" si="15"/>
        <v>0</v>
      </c>
      <c r="AY34" s="17" t="b">
        <f t="shared" ca="1" si="15"/>
        <v>0</v>
      </c>
      <c r="AZ34" s="17" t="b">
        <f t="shared" ca="1" si="15"/>
        <v>0</v>
      </c>
      <c r="BA34" s="17" t="b">
        <f t="shared" ca="1" si="15"/>
        <v>0</v>
      </c>
      <c r="BB34" s="17" t="b">
        <f t="shared" ca="1" si="15"/>
        <v>0</v>
      </c>
      <c r="BC34" s="17" t="b">
        <f t="shared" ca="1" si="15"/>
        <v>0</v>
      </c>
      <c r="BD34" s="17" t="b">
        <f t="shared" ca="1" si="15"/>
        <v>0</v>
      </c>
      <c r="BE34" s="17" t="b">
        <f t="shared" ca="1" si="15"/>
        <v>0</v>
      </c>
      <c r="BF34" s="17" t="b">
        <f t="shared" ca="1" si="15"/>
        <v>0</v>
      </c>
      <c r="BG34" s="17" t="b">
        <f t="shared" ca="1" si="15"/>
        <v>0</v>
      </c>
      <c r="BH34" s="17" t="b">
        <f t="shared" ca="1" si="15"/>
        <v>0</v>
      </c>
      <c r="BI34" s="17" t="b">
        <f t="shared" ca="1" si="15"/>
        <v>0</v>
      </c>
      <c r="BJ34" s="17" t="b">
        <f t="shared" ca="1" si="15"/>
        <v>0</v>
      </c>
      <c r="BK34" s="17" t="b">
        <f t="shared" ca="1" si="15"/>
        <v>0</v>
      </c>
      <c r="BL34" s="17" t="b">
        <f t="shared" ca="1" si="15"/>
        <v>0</v>
      </c>
      <c r="BM34" s="17" t="b">
        <f t="shared" ca="1" si="15"/>
        <v>0</v>
      </c>
      <c r="BN34" s="17" t="b">
        <f t="shared" ca="1" si="15"/>
        <v>0</v>
      </c>
      <c r="BO34" s="17" t="b">
        <f t="shared" ca="1" si="15"/>
        <v>0</v>
      </c>
      <c r="BP34" s="17" t="b">
        <f t="shared" ca="1" si="15"/>
        <v>0</v>
      </c>
      <c r="BQ34" s="17" t="b">
        <f t="shared" ca="1" si="15"/>
        <v>0</v>
      </c>
    </row>
    <row r="35" spans="3:69">
      <c r="C35" s="19" t="str">
        <f>IF(Calculations!B34=0,"",Calculations!B34)</f>
        <v/>
      </c>
      <c r="D35" s="14" t="str">
        <f>IF(Calculations!C34=0,"",Calculations!C34)</f>
        <v>Act 004</v>
      </c>
      <c r="E35" s="14" t="str">
        <f>_xlfn.XLOOKUP(D35,activities[Activity],activities[Owner],"")</f>
        <v>Selina Kyle</v>
      </c>
      <c r="F35" s="15">
        <f>IF(Calculations!D34=0,"",Calculations!D34)</f>
        <v>44259</v>
      </c>
      <c r="G35" s="15">
        <f>IF(Calculations!E34=0,"",Calculations!E34)</f>
        <v>44269</v>
      </c>
      <c r="H35" s="16">
        <f>_xlfn.XLOOKUP(D35,activities[Activity],activities[% Done],"")</f>
        <v>0.6</v>
      </c>
      <c r="I35" s="17">
        <f t="shared" si="8"/>
        <v>0.6</v>
      </c>
      <c r="J35" s="17" t="b">
        <f t="shared" ca="1" si="9"/>
        <v>0</v>
      </c>
      <c r="K35" s="17" t="b">
        <f t="shared" ca="1" si="15"/>
        <v>0</v>
      </c>
      <c r="L35" s="17" t="b">
        <f t="shared" ca="1" si="15"/>
        <v>0</v>
      </c>
      <c r="M35" s="17" t="b">
        <f t="shared" ca="1" si="15"/>
        <v>0</v>
      </c>
      <c r="N35" s="17" t="b">
        <f t="shared" ca="1" si="15"/>
        <v>0</v>
      </c>
      <c r="O35" s="17" t="b">
        <f t="shared" ca="1" si="15"/>
        <v>0</v>
      </c>
      <c r="P35" s="17" t="b">
        <f t="shared" ca="1" si="15"/>
        <v>0</v>
      </c>
      <c r="Q35" s="17" t="b">
        <f t="shared" ca="1" si="15"/>
        <v>0</v>
      </c>
      <c r="R35" s="17" t="b">
        <f t="shared" ca="1" si="15"/>
        <v>0</v>
      </c>
      <c r="S35" s="17" t="b">
        <f t="shared" ca="1" si="15"/>
        <v>0</v>
      </c>
      <c r="T35" s="17" t="b">
        <f t="shared" ca="1" si="15"/>
        <v>0</v>
      </c>
      <c r="U35" s="17" t="b">
        <f t="shared" ca="1" si="15"/>
        <v>0</v>
      </c>
      <c r="V35" s="17" t="b">
        <f t="shared" ca="1" si="15"/>
        <v>0</v>
      </c>
      <c r="W35" s="17" t="b">
        <f t="shared" ca="1" si="15"/>
        <v>0</v>
      </c>
      <c r="X35" s="17" t="b">
        <f t="shared" ca="1" si="15"/>
        <v>0</v>
      </c>
      <c r="Y35" s="17" t="b">
        <f t="shared" ca="1" si="15"/>
        <v>0</v>
      </c>
      <c r="Z35" s="17" t="b">
        <f t="shared" ca="1" si="15"/>
        <v>0</v>
      </c>
      <c r="AA35" s="17" t="b">
        <f t="shared" ca="1" si="15"/>
        <v>0</v>
      </c>
      <c r="AB35" s="17" t="b">
        <f t="shared" ca="1" si="15"/>
        <v>0</v>
      </c>
      <c r="AC35" s="17" t="b">
        <f t="shared" ca="1" si="15"/>
        <v>0</v>
      </c>
      <c r="AD35" s="17" t="b">
        <f t="shared" ca="1" si="15"/>
        <v>0</v>
      </c>
      <c r="AE35" s="17" t="b">
        <f t="shared" ca="1" si="15"/>
        <v>0</v>
      </c>
      <c r="AF35" s="17" t="b">
        <f t="shared" ca="1" si="15"/>
        <v>0</v>
      </c>
      <c r="AG35" s="17" t="b">
        <f t="shared" ca="1" si="15"/>
        <v>0</v>
      </c>
      <c r="AH35" s="17" t="b">
        <f t="shared" ca="1" si="15"/>
        <v>0</v>
      </c>
      <c r="AI35" s="17" t="b">
        <f t="shared" ca="1" si="15"/>
        <v>0</v>
      </c>
      <c r="AJ35" s="17" t="b">
        <f t="shared" ca="1" si="15"/>
        <v>0</v>
      </c>
      <c r="AK35" s="17" t="b">
        <f t="shared" ca="1" si="15"/>
        <v>0</v>
      </c>
      <c r="AL35" s="17" t="b">
        <f t="shared" ca="1" si="15"/>
        <v>0</v>
      </c>
      <c r="AM35" s="17" t="b">
        <f t="shared" ca="1" si="15"/>
        <v>0</v>
      </c>
      <c r="AN35" s="17" t="b">
        <f t="shared" ca="1" si="15"/>
        <v>0</v>
      </c>
      <c r="AO35" s="17" t="b">
        <f t="shared" ca="1" si="15"/>
        <v>0</v>
      </c>
      <c r="AP35" s="17" t="b">
        <f t="shared" ca="1" si="15"/>
        <v>0</v>
      </c>
      <c r="AQ35" s="17" t="b">
        <f t="shared" ca="1" si="15"/>
        <v>0</v>
      </c>
      <c r="AR35" s="17" t="b">
        <f t="shared" ca="1" si="15"/>
        <v>0</v>
      </c>
      <c r="AS35" s="17" t="b">
        <f t="shared" ca="1" si="15"/>
        <v>0</v>
      </c>
      <c r="AT35" s="17" t="b">
        <f t="shared" ca="1" si="15"/>
        <v>0</v>
      </c>
      <c r="AU35" s="17" t="b">
        <f t="shared" ca="1" si="15"/>
        <v>0</v>
      </c>
      <c r="AV35" s="17" t="b">
        <f t="shared" ca="1" si="15"/>
        <v>0</v>
      </c>
      <c r="AW35" s="17" t="b">
        <f t="shared" ca="1" si="15"/>
        <v>0</v>
      </c>
      <c r="AX35" s="17" t="b">
        <f t="shared" ca="1" si="15"/>
        <v>0</v>
      </c>
      <c r="AY35" s="17" t="b">
        <f t="shared" ca="1" si="15"/>
        <v>0</v>
      </c>
      <c r="AZ35" s="17" t="b">
        <f t="shared" ca="1" si="15"/>
        <v>0</v>
      </c>
      <c r="BA35" s="17" t="b">
        <f t="shared" ca="1" si="15"/>
        <v>0</v>
      </c>
      <c r="BB35" s="17" t="b">
        <f t="shared" ca="1" si="15"/>
        <v>0</v>
      </c>
      <c r="BC35" s="17" t="b">
        <f t="shared" ca="1" si="15"/>
        <v>0</v>
      </c>
      <c r="BD35" s="17" t="b">
        <f t="shared" ca="1" si="15"/>
        <v>0</v>
      </c>
      <c r="BE35" s="17" t="b">
        <f t="shared" ca="1" si="15"/>
        <v>0</v>
      </c>
      <c r="BF35" s="17" t="b">
        <f t="shared" ca="1" si="15"/>
        <v>0</v>
      </c>
      <c r="BG35" s="17" t="b">
        <f t="shared" ca="1" si="15"/>
        <v>0</v>
      </c>
      <c r="BH35" s="17" t="b">
        <f t="shared" ca="1" si="15"/>
        <v>0</v>
      </c>
      <c r="BI35" s="17" t="b">
        <f t="shared" ca="1" si="15"/>
        <v>0</v>
      </c>
      <c r="BJ35" s="17" t="b">
        <f t="shared" ca="1" si="15"/>
        <v>0</v>
      </c>
      <c r="BK35" s="17" t="b">
        <f t="shared" ca="1" si="15"/>
        <v>0</v>
      </c>
      <c r="BL35" s="17" t="b">
        <f t="shared" ca="1" si="15"/>
        <v>0</v>
      </c>
      <c r="BM35" s="17" t="b">
        <f t="shared" ca="1" si="15"/>
        <v>0</v>
      </c>
      <c r="BN35" s="17" t="b">
        <f t="shared" ca="1" si="15"/>
        <v>0</v>
      </c>
      <c r="BO35" s="17" t="b">
        <f t="shared" ca="1" si="15"/>
        <v>0</v>
      </c>
      <c r="BP35" s="17" t="b">
        <f t="shared" ca="1" si="15"/>
        <v>0</v>
      </c>
      <c r="BQ35" s="17" t="b">
        <f t="shared" ca="1" si="15"/>
        <v>0</v>
      </c>
    </row>
    <row r="36" spans="3:69">
      <c r="C36" s="19" t="str">
        <f>IF(Calculations!B35=0,"",Calculations!B35)</f>
        <v/>
      </c>
      <c r="D36" s="14" t="str">
        <f>IF(Calculations!C35=0,"",Calculations!C35)</f>
        <v>Act 009</v>
      </c>
      <c r="E36" s="14" t="str">
        <f>_xlfn.XLOOKUP(D36,activities[Activity],activities[Owner],"")</f>
        <v>Alfred Pennyworth</v>
      </c>
      <c r="F36" s="15">
        <f>IF(Calculations!D35=0,"",Calculations!D35)</f>
        <v>44262</v>
      </c>
      <c r="G36" s="15">
        <f>IF(Calculations!E35=0,"",Calculations!E35)</f>
        <v>44266</v>
      </c>
      <c r="H36" s="16">
        <f>_xlfn.XLOOKUP(D36,activities[Activity],activities[% Done],"")</f>
        <v>1</v>
      </c>
      <c r="I36" s="17">
        <f t="shared" si="8"/>
        <v>1</v>
      </c>
      <c r="J36" s="17" t="b">
        <f t="shared" ca="1" si="9"/>
        <v>0</v>
      </c>
      <c r="K36" s="17" t="b">
        <f t="shared" ca="1" si="15"/>
        <v>0</v>
      </c>
      <c r="L36" s="17" t="b">
        <f t="shared" ca="1" si="15"/>
        <v>0</v>
      </c>
      <c r="M36" s="17" t="b">
        <f t="shared" ca="1" si="15"/>
        <v>0</v>
      </c>
      <c r="N36" s="17" t="b">
        <f t="shared" ca="1" si="15"/>
        <v>0</v>
      </c>
      <c r="O36" s="17" t="b">
        <f t="shared" ca="1" si="15"/>
        <v>0</v>
      </c>
      <c r="P36" s="17" t="b">
        <f t="shared" ca="1" si="15"/>
        <v>0</v>
      </c>
      <c r="Q36" s="17" t="b">
        <f t="shared" ca="1" si="15"/>
        <v>0</v>
      </c>
      <c r="R36" s="17" t="b">
        <f t="shared" ca="1" si="15"/>
        <v>0</v>
      </c>
      <c r="S36" s="17" t="b">
        <f t="shared" ca="1" si="15"/>
        <v>0</v>
      </c>
      <c r="T36" s="17" t="b">
        <f t="shared" ca="1" si="15"/>
        <v>0</v>
      </c>
      <c r="U36" s="17" t="b">
        <f t="shared" ca="1" si="15"/>
        <v>0</v>
      </c>
      <c r="V36" s="17" t="b">
        <f t="shared" ca="1" si="15"/>
        <v>0</v>
      </c>
      <c r="W36" s="17" t="b">
        <f t="shared" ca="1" si="15"/>
        <v>0</v>
      </c>
      <c r="X36" s="17" t="b">
        <f t="shared" ca="1" si="15"/>
        <v>0</v>
      </c>
      <c r="Y36" s="17" t="b">
        <f t="shared" ca="1" si="15"/>
        <v>0</v>
      </c>
      <c r="Z36" s="17" t="b">
        <f t="shared" ca="1" si="15"/>
        <v>0</v>
      </c>
      <c r="AA36" s="17" t="b">
        <f t="shared" ca="1" si="15"/>
        <v>0</v>
      </c>
      <c r="AB36" s="17" t="b">
        <f t="shared" ca="1" si="15"/>
        <v>0</v>
      </c>
      <c r="AC36" s="17" t="b">
        <f t="shared" ca="1" si="15"/>
        <v>0</v>
      </c>
      <c r="AD36" s="17" t="b">
        <f t="shared" ca="1" si="15"/>
        <v>0</v>
      </c>
      <c r="AE36" s="17" t="b">
        <f t="shared" ca="1" si="15"/>
        <v>0</v>
      </c>
      <c r="AF36" s="17" t="b">
        <f t="shared" ca="1" si="15"/>
        <v>0</v>
      </c>
      <c r="AG36" s="17" t="b">
        <f t="shared" ca="1" si="15"/>
        <v>0</v>
      </c>
      <c r="AH36" s="17" t="b">
        <f t="shared" ca="1" si="15"/>
        <v>0</v>
      </c>
      <c r="AI36" s="17" t="b">
        <f t="shared" ca="1" si="15"/>
        <v>0</v>
      </c>
      <c r="AJ36" s="17" t="b">
        <f t="shared" ca="1" si="15"/>
        <v>0</v>
      </c>
      <c r="AK36" s="17" t="b">
        <f t="shared" ca="1" si="15"/>
        <v>0</v>
      </c>
      <c r="AL36" s="17" t="b">
        <f t="shared" ca="1" si="15"/>
        <v>0</v>
      </c>
      <c r="AM36" s="17" t="b">
        <f t="shared" ca="1" si="15"/>
        <v>0</v>
      </c>
      <c r="AN36" s="17" t="b">
        <f t="shared" ca="1" si="15"/>
        <v>0</v>
      </c>
      <c r="AO36" s="17" t="b">
        <f t="shared" ca="1" si="15"/>
        <v>0</v>
      </c>
      <c r="AP36" s="17" t="b">
        <f t="shared" ca="1" si="15"/>
        <v>0</v>
      </c>
      <c r="AQ36" s="17" t="b">
        <f t="shared" ca="1" si="15"/>
        <v>0</v>
      </c>
      <c r="AR36" s="17" t="b">
        <f t="shared" ca="1" si="15"/>
        <v>0</v>
      </c>
      <c r="AS36" s="17" t="b">
        <f t="shared" ca="1" si="15"/>
        <v>0</v>
      </c>
      <c r="AT36" s="17" t="b">
        <f t="shared" ca="1" si="15"/>
        <v>0</v>
      </c>
      <c r="AU36" s="17" t="b">
        <f t="shared" ca="1" si="15"/>
        <v>0</v>
      </c>
      <c r="AV36" s="17" t="b">
        <f t="shared" ca="1" si="15"/>
        <v>0</v>
      </c>
      <c r="AW36" s="17" t="b">
        <f t="shared" ca="1" si="15"/>
        <v>0</v>
      </c>
      <c r="AX36" s="17" t="b">
        <f t="shared" ca="1" si="15"/>
        <v>0</v>
      </c>
      <c r="AY36" s="17" t="b">
        <f t="shared" ca="1" si="15"/>
        <v>0</v>
      </c>
      <c r="AZ36" s="17" t="b">
        <f t="shared" ca="1" si="15"/>
        <v>0</v>
      </c>
      <c r="BA36" s="17" t="b">
        <f t="shared" ca="1" si="15"/>
        <v>0</v>
      </c>
      <c r="BB36" s="17" t="b">
        <f t="shared" ca="1" si="15"/>
        <v>0</v>
      </c>
      <c r="BC36" s="17" t="b">
        <f t="shared" ca="1" si="15"/>
        <v>0</v>
      </c>
      <c r="BD36" s="17" t="b">
        <f t="shared" ca="1" si="15"/>
        <v>0</v>
      </c>
      <c r="BE36" s="17" t="b">
        <f t="shared" ca="1" si="15"/>
        <v>0</v>
      </c>
      <c r="BF36" s="17" t="b">
        <f t="shared" ca="1" si="15"/>
        <v>0</v>
      </c>
      <c r="BG36" s="17" t="b">
        <f t="shared" ca="1" si="15"/>
        <v>0</v>
      </c>
      <c r="BH36" s="17" t="b">
        <f t="shared" ca="1" si="15"/>
        <v>0</v>
      </c>
      <c r="BI36" s="17" t="b">
        <f t="shared" ca="1" si="15"/>
        <v>0</v>
      </c>
      <c r="BJ36" s="17" t="b">
        <f t="shared" ca="1" si="15"/>
        <v>0</v>
      </c>
      <c r="BK36" s="17" t="b">
        <f t="shared" ca="1" si="15"/>
        <v>0</v>
      </c>
      <c r="BL36" s="17" t="b">
        <f t="shared" ca="1" si="15"/>
        <v>0</v>
      </c>
      <c r="BM36" s="17" t="b">
        <f t="shared" ca="1" si="15"/>
        <v>0</v>
      </c>
      <c r="BN36" s="17" t="b">
        <f t="shared" ca="1" si="15"/>
        <v>0</v>
      </c>
      <c r="BO36" s="17" t="b">
        <f t="shared" ca="1" si="15"/>
        <v>0</v>
      </c>
      <c r="BP36" s="17" t="b">
        <f t="shared" ca="1" si="15"/>
        <v>0</v>
      </c>
      <c r="BQ36" s="17" t="b">
        <f t="shared" ca="1" si="15"/>
        <v>0</v>
      </c>
    </row>
    <row r="37" spans="3:69">
      <c r="C37" s="19" t="str">
        <f>IF(Calculations!B36=0,"",Calculations!B36)</f>
        <v/>
      </c>
      <c r="D37" s="14" t="str">
        <f>IF(Calculations!C36=0,"",Calculations!C36)</f>
        <v>Act 010</v>
      </c>
      <c r="E37" s="14" t="str">
        <f>_xlfn.XLOOKUP(D37,activities[Activity],activities[Owner],"")</f>
        <v>Alfred Pennyworth</v>
      </c>
      <c r="F37" s="15">
        <f>IF(Calculations!D36=0,"",Calculations!D36)</f>
        <v>44263</v>
      </c>
      <c r="G37" s="15">
        <f>IF(Calculations!E36=0,"",Calculations!E36)</f>
        <v>44268</v>
      </c>
      <c r="H37" s="16">
        <f>_xlfn.XLOOKUP(D37,activities[Activity],activities[% Done],"")</f>
        <v>0.27</v>
      </c>
      <c r="I37" s="17">
        <f t="shared" si="8"/>
        <v>0.27</v>
      </c>
      <c r="J37" s="17" t="b">
        <f t="shared" ca="1" si="9"/>
        <v>0</v>
      </c>
      <c r="K37" s="17" t="b">
        <f t="shared" ca="1" si="15"/>
        <v>0</v>
      </c>
      <c r="L37" s="17" t="b">
        <f t="shared" ca="1" si="15"/>
        <v>0</v>
      </c>
      <c r="M37" s="17" t="b">
        <f t="shared" ca="1" si="15"/>
        <v>0</v>
      </c>
      <c r="N37" s="17" t="b">
        <f t="shared" ca="1" si="15"/>
        <v>0</v>
      </c>
      <c r="O37" s="17" t="b">
        <f t="shared" ca="1" si="15"/>
        <v>0</v>
      </c>
      <c r="P37" s="17" t="b">
        <f t="shared" ca="1" si="15"/>
        <v>0</v>
      </c>
      <c r="Q37" s="17" t="b">
        <f t="shared" ca="1" si="15"/>
        <v>0</v>
      </c>
      <c r="R37" s="17" t="b">
        <f t="shared" ca="1" si="15"/>
        <v>0</v>
      </c>
      <c r="S37" s="17" t="b">
        <f t="shared" ca="1" si="15"/>
        <v>0</v>
      </c>
      <c r="T37" s="17" t="b">
        <f t="shared" ca="1" si="15"/>
        <v>0</v>
      </c>
      <c r="U37" s="17" t="b">
        <f t="shared" ca="1" si="15"/>
        <v>0</v>
      </c>
      <c r="V37" s="17" t="b">
        <f t="shared" ca="1" si="15"/>
        <v>0</v>
      </c>
      <c r="W37" s="17" t="b">
        <f t="shared" ca="1" si="15"/>
        <v>0</v>
      </c>
      <c r="X37" s="17" t="b">
        <f t="shared" ca="1" si="15"/>
        <v>0</v>
      </c>
      <c r="Y37" s="17" t="b">
        <f t="shared" ca="1" si="15"/>
        <v>0</v>
      </c>
      <c r="Z37" s="17" t="b">
        <f t="shared" ca="1" si="15"/>
        <v>0</v>
      </c>
      <c r="AA37" s="17" t="b">
        <f t="shared" ca="1" si="15"/>
        <v>0</v>
      </c>
      <c r="AB37" s="17" t="b">
        <f t="shared" ca="1" si="15"/>
        <v>0</v>
      </c>
      <c r="AC37" s="17" t="b">
        <f t="shared" ca="1" si="15"/>
        <v>0</v>
      </c>
      <c r="AD37" s="17" t="b">
        <f t="shared" ca="1" si="15"/>
        <v>0</v>
      </c>
      <c r="AE37" s="17" t="b">
        <f t="shared" ca="1" si="15"/>
        <v>0</v>
      </c>
      <c r="AF37" s="17" t="b">
        <f t="shared" ca="1" si="15"/>
        <v>0</v>
      </c>
      <c r="AG37" s="17" t="b">
        <f t="shared" ca="1" si="15"/>
        <v>0</v>
      </c>
      <c r="AH37" s="17" t="b">
        <f t="shared" ca="1" si="15"/>
        <v>0</v>
      </c>
      <c r="AI37" s="17" t="b">
        <f t="shared" ca="1" si="15"/>
        <v>0</v>
      </c>
      <c r="AJ37" s="17" t="b">
        <f t="shared" ca="1" si="15"/>
        <v>0</v>
      </c>
      <c r="AK37" s="17" t="b">
        <f t="shared" ca="1" si="15"/>
        <v>0</v>
      </c>
      <c r="AL37" s="17" t="b">
        <f t="shared" ca="1" si="15"/>
        <v>0</v>
      </c>
      <c r="AM37" s="17" t="b">
        <f t="shared" ca="1" si="15"/>
        <v>0</v>
      </c>
      <c r="AN37" s="17" t="b">
        <f t="shared" ca="1" si="15"/>
        <v>0</v>
      </c>
      <c r="AO37" s="17" t="b">
        <f t="shared" ref="K37:BQ41" ca="1" si="16">AND($F37&lt;=AO$2,$G37&gt;=AO$2)</f>
        <v>0</v>
      </c>
      <c r="AP37" s="17" t="b">
        <f t="shared" ca="1" si="16"/>
        <v>0</v>
      </c>
      <c r="AQ37" s="17" t="b">
        <f t="shared" ca="1" si="16"/>
        <v>0</v>
      </c>
      <c r="AR37" s="17" t="b">
        <f t="shared" ca="1" si="16"/>
        <v>0</v>
      </c>
      <c r="AS37" s="17" t="b">
        <f t="shared" ca="1" si="16"/>
        <v>0</v>
      </c>
      <c r="AT37" s="17" t="b">
        <f t="shared" ca="1" si="16"/>
        <v>0</v>
      </c>
      <c r="AU37" s="17" t="b">
        <f t="shared" ca="1" si="16"/>
        <v>0</v>
      </c>
      <c r="AV37" s="17" t="b">
        <f t="shared" ca="1" si="16"/>
        <v>0</v>
      </c>
      <c r="AW37" s="17" t="b">
        <f t="shared" ca="1" si="16"/>
        <v>0</v>
      </c>
      <c r="AX37" s="17" t="b">
        <f t="shared" ca="1" si="16"/>
        <v>0</v>
      </c>
      <c r="AY37" s="17" t="b">
        <f t="shared" ca="1" si="16"/>
        <v>0</v>
      </c>
      <c r="AZ37" s="17" t="b">
        <f t="shared" ca="1" si="16"/>
        <v>0</v>
      </c>
      <c r="BA37" s="17" t="b">
        <f t="shared" ca="1" si="16"/>
        <v>0</v>
      </c>
      <c r="BB37" s="17" t="b">
        <f t="shared" ca="1" si="16"/>
        <v>0</v>
      </c>
      <c r="BC37" s="17" t="b">
        <f t="shared" ca="1" si="16"/>
        <v>0</v>
      </c>
      <c r="BD37" s="17" t="b">
        <f t="shared" ca="1" si="16"/>
        <v>0</v>
      </c>
      <c r="BE37" s="17" t="b">
        <f t="shared" ca="1" si="16"/>
        <v>0</v>
      </c>
      <c r="BF37" s="17" t="b">
        <f t="shared" ca="1" si="16"/>
        <v>0</v>
      </c>
      <c r="BG37" s="17" t="b">
        <f t="shared" ca="1" si="16"/>
        <v>0</v>
      </c>
      <c r="BH37" s="17" t="b">
        <f t="shared" ca="1" si="16"/>
        <v>0</v>
      </c>
      <c r="BI37" s="17" t="b">
        <f t="shared" ca="1" si="16"/>
        <v>0</v>
      </c>
      <c r="BJ37" s="17" t="b">
        <f t="shared" ca="1" si="16"/>
        <v>0</v>
      </c>
      <c r="BK37" s="17" t="b">
        <f t="shared" ca="1" si="16"/>
        <v>0</v>
      </c>
      <c r="BL37" s="17" t="b">
        <f t="shared" ca="1" si="16"/>
        <v>0</v>
      </c>
      <c r="BM37" s="17" t="b">
        <f t="shared" ca="1" si="16"/>
        <v>0</v>
      </c>
      <c r="BN37" s="17" t="b">
        <f t="shared" ca="1" si="16"/>
        <v>0</v>
      </c>
      <c r="BO37" s="17" t="b">
        <f t="shared" ca="1" si="16"/>
        <v>0</v>
      </c>
      <c r="BP37" s="17" t="b">
        <f t="shared" ca="1" si="16"/>
        <v>0</v>
      </c>
      <c r="BQ37" s="17" t="b">
        <f t="shared" ca="1" si="16"/>
        <v>0</v>
      </c>
    </row>
    <row r="38" spans="3:69">
      <c r="C38" s="19" t="str">
        <f>IF(Calculations!B37=0,"",Calculations!B37)</f>
        <v/>
      </c>
      <c r="D38" s="14" t="str">
        <f>IF(Calculations!C37=0,"",Calculations!C37)</f>
        <v>Act 020</v>
      </c>
      <c r="E38" s="14" t="str">
        <f>_xlfn.XLOOKUP(D38,activities[Activity],activities[Owner],"")</f>
        <v>Alfred Pennyworth</v>
      </c>
      <c r="F38" s="15">
        <f>IF(Calculations!D37=0,"",Calculations!D37)</f>
        <v>44273</v>
      </c>
      <c r="G38" s="15">
        <f>IF(Calculations!E37=0,"",Calculations!E37)</f>
        <v>44279</v>
      </c>
      <c r="H38" s="16">
        <f>_xlfn.XLOOKUP(D38,activities[Activity],activities[% Done],"")</f>
        <v>0.83</v>
      </c>
      <c r="I38" s="17">
        <f t="shared" si="8"/>
        <v>0.83</v>
      </c>
      <c r="J38" s="17" t="b">
        <f t="shared" ca="1" si="9"/>
        <v>0</v>
      </c>
      <c r="K38" s="17" t="b">
        <f t="shared" ca="1" si="16"/>
        <v>0</v>
      </c>
      <c r="L38" s="17" t="b">
        <f t="shared" ca="1" si="16"/>
        <v>0</v>
      </c>
      <c r="M38" s="17" t="b">
        <f t="shared" ca="1" si="16"/>
        <v>0</v>
      </c>
      <c r="N38" s="17" t="b">
        <f t="shared" ca="1" si="16"/>
        <v>0</v>
      </c>
      <c r="O38" s="17" t="b">
        <f t="shared" ca="1" si="16"/>
        <v>0</v>
      </c>
      <c r="P38" s="17" t="b">
        <f t="shared" ca="1" si="16"/>
        <v>0</v>
      </c>
      <c r="Q38" s="17" t="b">
        <f t="shared" ca="1" si="16"/>
        <v>0</v>
      </c>
      <c r="R38" s="17" t="b">
        <f t="shared" ca="1" si="16"/>
        <v>0</v>
      </c>
      <c r="S38" s="17" t="b">
        <f t="shared" ca="1" si="16"/>
        <v>0</v>
      </c>
      <c r="T38" s="17" t="b">
        <f t="shared" ca="1" si="16"/>
        <v>0</v>
      </c>
      <c r="U38" s="17" t="b">
        <f t="shared" ca="1" si="16"/>
        <v>0</v>
      </c>
      <c r="V38" s="17" t="b">
        <f t="shared" ca="1" si="16"/>
        <v>0</v>
      </c>
      <c r="W38" s="17" t="b">
        <f t="shared" ca="1" si="16"/>
        <v>0</v>
      </c>
      <c r="X38" s="17" t="b">
        <f t="shared" ca="1" si="16"/>
        <v>0</v>
      </c>
      <c r="Y38" s="17" t="b">
        <f t="shared" ca="1" si="16"/>
        <v>0</v>
      </c>
      <c r="Z38" s="17" t="b">
        <f t="shared" ca="1" si="16"/>
        <v>0</v>
      </c>
      <c r="AA38" s="17" t="b">
        <f t="shared" ca="1" si="16"/>
        <v>0</v>
      </c>
      <c r="AB38" s="17" t="b">
        <f t="shared" ca="1" si="16"/>
        <v>0</v>
      </c>
      <c r="AC38" s="17" t="b">
        <f t="shared" ca="1" si="16"/>
        <v>0</v>
      </c>
      <c r="AD38" s="17" t="b">
        <f t="shared" ca="1" si="16"/>
        <v>0</v>
      </c>
      <c r="AE38" s="17" t="b">
        <f t="shared" ca="1" si="16"/>
        <v>0</v>
      </c>
      <c r="AF38" s="17" t="b">
        <f t="shared" ca="1" si="16"/>
        <v>0</v>
      </c>
      <c r="AG38" s="17" t="b">
        <f t="shared" ca="1" si="16"/>
        <v>0</v>
      </c>
      <c r="AH38" s="17" t="b">
        <f t="shared" ca="1" si="16"/>
        <v>0</v>
      </c>
      <c r="AI38" s="17" t="b">
        <f t="shared" ca="1" si="16"/>
        <v>0</v>
      </c>
      <c r="AJ38" s="17" t="b">
        <f t="shared" ca="1" si="16"/>
        <v>0</v>
      </c>
      <c r="AK38" s="17" t="b">
        <f t="shared" ca="1" si="16"/>
        <v>0</v>
      </c>
      <c r="AL38" s="17" t="b">
        <f t="shared" ca="1" si="16"/>
        <v>0</v>
      </c>
      <c r="AM38" s="17" t="b">
        <f t="shared" ca="1" si="16"/>
        <v>0</v>
      </c>
      <c r="AN38" s="17" t="b">
        <f t="shared" ca="1" si="16"/>
        <v>0</v>
      </c>
      <c r="AO38" s="17" t="b">
        <f t="shared" ca="1" si="16"/>
        <v>0</v>
      </c>
      <c r="AP38" s="17" t="b">
        <f t="shared" ca="1" si="16"/>
        <v>0</v>
      </c>
      <c r="AQ38" s="17" t="b">
        <f t="shared" ca="1" si="16"/>
        <v>0</v>
      </c>
      <c r="AR38" s="17" t="b">
        <f t="shared" ca="1" si="16"/>
        <v>0</v>
      </c>
      <c r="AS38" s="17" t="b">
        <f t="shared" ca="1" si="16"/>
        <v>0</v>
      </c>
      <c r="AT38" s="17" t="b">
        <f t="shared" ca="1" si="16"/>
        <v>0</v>
      </c>
      <c r="AU38" s="17" t="b">
        <f t="shared" ca="1" si="16"/>
        <v>0</v>
      </c>
      <c r="AV38" s="17" t="b">
        <f t="shared" ca="1" si="16"/>
        <v>0</v>
      </c>
      <c r="AW38" s="17" t="b">
        <f t="shared" ca="1" si="16"/>
        <v>0</v>
      </c>
      <c r="AX38" s="17" t="b">
        <f t="shared" ca="1" si="16"/>
        <v>0</v>
      </c>
      <c r="AY38" s="17" t="b">
        <f t="shared" ca="1" si="16"/>
        <v>0</v>
      </c>
      <c r="AZ38" s="17" t="b">
        <f t="shared" ca="1" si="16"/>
        <v>0</v>
      </c>
      <c r="BA38" s="17" t="b">
        <f t="shared" ca="1" si="16"/>
        <v>0</v>
      </c>
      <c r="BB38" s="17" t="b">
        <f t="shared" ca="1" si="16"/>
        <v>0</v>
      </c>
      <c r="BC38" s="17" t="b">
        <f t="shared" ca="1" si="16"/>
        <v>0</v>
      </c>
      <c r="BD38" s="17" t="b">
        <f t="shared" ca="1" si="16"/>
        <v>0</v>
      </c>
      <c r="BE38" s="17" t="b">
        <f t="shared" ca="1" si="16"/>
        <v>0</v>
      </c>
      <c r="BF38" s="17" t="b">
        <f t="shared" ca="1" si="16"/>
        <v>0</v>
      </c>
      <c r="BG38" s="17" t="b">
        <f t="shared" ca="1" si="16"/>
        <v>0</v>
      </c>
      <c r="BH38" s="17" t="b">
        <f t="shared" ca="1" si="16"/>
        <v>0</v>
      </c>
      <c r="BI38" s="17" t="b">
        <f t="shared" ca="1" si="16"/>
        <v>0</v>
      </c>
      <c r="BJ38" s="17" t="b">
        <f t="shared" ca="1" si="16"/>
        <v>0</v>
      </c>
      <c r="BK38" s="17" t="b">
        <f t="shared" ca="1" si="16"/>
        <v>0</v>
      </c>
      <c r="BL38" s="17" t="b">
        <f t="shared" ca="1" si="16"/>
        <v>0</v>
      </c>
      <c r="BM38" s="17" t="b">
        <f t="shared" ca="1" si="16"/>
        <v>0</v>
      </c>
      <c r="BN38" s="17" t="b">
        <f t="shared" ca="1" si="16"/>
        <v>0</v>
      </c>
      <c r="BO38" s="17" t="b">
        <f t="shared" ca="1" si="16"/>
        <v>0</v>
      </c>
      <c r="BP38" s="17" t="b">
        <f t="shared" ca="1" si="16"/>
        <v>0</v>
      </c>
      <c r="BQ38" s="17" t="b">
        <f t="shared" ca="1" si="16"/>
        <v>0</v>
      </c>
    </row>
    <row r="39" spans="3:69">
      <c r="C39" s="19" t="str">
        <f>IF(Calculations!B38=0,"",Calculations!B38)</f>
        <v/>
      </c>
      <c r="D39" s="14" t="str">
        <f>IF(Calculations!C38=0,"",Calculations!C38)</f>
        <v>Act 034</v>
      </c>
      <c r="E39" s="14" t="str">
        <f>_xlfn.XLOOKUP(D39,activities[Activity],activities[Owner],"")</f>
        <v>Selina Kyle</v>
      </c>
      <c r="F39" s="15">
        <f>IF(Calculations!D38=0,"",Calculations!D38)</f>
        <v>44284</v>
      </c>
      <c r="G39" s="15">
        <f>IF(Calculations!E38=0,"",Calculations!E38)</f>
        <v>44292</v>
      </c>
      <c r="H39" s="16">
        <f>_xlfn.XLOOKUP(D39,activities[Activity],activities[% Done],"")</f>
        <v>1</v>
      </c>
      <c r="I39" s="17">
        <f t="shared" si="8"/>
        <v>1</v>
      </c>
      <c r="J39" s="17" t="b">
        <f t="shared" ca="1" si="9"/>
        <v>0</v>
      </c>
      <c r="K39" s="17" t="b">
        <f t="shared" ca="1" si="16"/>
        <v>0</v>
      </c>
      <c r="L39" s="17" t="b">
        <f t="shared" ca="1" si="16"/>
        <v>0</v>
      </c>
      <c r="M39" s="17" t="b">
        <f t="shared" ca="1" si="16"/>
        <v>0</v>
      </c>
      <c r="N39" s="17" t="b">
        <f t="shared" ca="1" si="16"/>
        <v>0</v>
      </c>
      <c r="O39" s="17" t="b">
        <f t="shared" ca="1" si="16"/>
        <v>0</v>
      </c>
      <c r="P39" s="17" t="b">
        <f t="shared" ca="1" si="16"/>
        <v>0</v>
      </c>
      <c r="Q39" s="17" t="b">
        <f t="shared" ca="1" si="16"/>
        <v>0</v>
      </c>
      <c r="R39" s="17" t="b">
        <f t="shared" ca="1" si="16"/>
        <v>0</v>
      </c>
      <c r="S39" s="17" t="b">
        <f t="shared" ca="1" si="16"/>
        <v>0</v>
      </c>
      <c r="T39" s="17" t="b">
        <f t="shared" ca="1" si="16"/>
        <v>0</v>
      </c>
      <c r="U39" s="17" t="b">
        <f t="shared" ca="1" si="16"/>
        <v>0</v>
      </c>
      <c r="V39" s="17" t="b">
        <f t="shared" ca="1" si="16"/>
        <v>0</v>
      </c>
      <c r="W39" s="17" t="b">
        <f t="shared" ca="1" si="16"/>
        <v>0</v>
      </c>
      <c r="X39" s="17" t="b">
        <f t="shared" ca="1" si="16"/>
        <v>0</v>
      </c>
      <c r="Y39" s="17" t="b">
        <f t="shared" ca="1" si="16"/>
        <v>0</v>
      </c>
      <c r="Z39" s="17" t="b">
        <f t="shared" ca="1" si="16"/>
        <v>0</v>
      </c>
      <c r="AA39" s="17" t="b">
        <f t="shared" ca="1" si="16"/>
        <v>0</v>
      </c>
      <c r="AB39" s="17" t="b">
        <f t="shared" ca="1" si="16"/>
        <v>0</v>
      </c>
      <c r="AC39" s="17" t="b">
        <f t="shared" ca="1" si="16"/>
        <v>0</v>
      </c>
      <c r="AD39" s="17" t="b">
        <f t="shared" ca="1" si="16"/>
        <v>0</v>
      </c>
      <c r="AE39" s="17" t="b">
        <f t="shared" ca="1" si="16"/>
        <v>0</v>
      </c>
      <c r="AF39" s="17" t="b">
        <f t="shared" ca="1" si="16"/>
        <v>0</v>
      </c>
      <c r="AG39" s="17" t="b">
        <f t="shared" ca="1" si="16"/>
        <v>0</v>
      </c>
      <c r="AH39" s="17" t="b">
        <f t="shared" ca="1" si="16"/>
        <v>0</v>
      </c>
      <c r="AI39" s="17" t="b">
        <f t="shared" ca="1" si="16"/>
        <v>0</v>
      </c>
      <c r="AJ39" s="17" t="b">
        <f t="shared" ca="1" si="16"/>
        <v>0</v>
      </c>
      <c r="AK39" s="17" t="b">
        <f t="shared" ca="1" si="16"/>
        <v>0</v>
      </c>
      <c r="AL39" s="17" t="b">
        <f t="shared" ca="1" si="16"/>
        <v>0</v>
      </c>
      <c r="AM39" s="17" t="b">
        <f t="shared" ca="1" si="16"/>
        <v>0</v>
      </c>
      <c r="AN39" s="17" t="b">
        <f t="shared" ca="1" si="16"/>
        <v>0</v>
      </c>
      <c r="AO39" s="17" t="b">
        <f t="shared" ca="1" si="16"/>
        <v>0</v>
      </c>
      <c r="AP39" s="17" t="b">
        <f t="shared" ca="1" si="16"/>
        <v>0</v>
      </c>
      <c r="AQ39" s="17" t="b">
        <f t="shared" ca="1" si="16"/>
        <v>0</v>
      </c>
      <c r="AR39" s="17" t="b">
        <f t="shared" ca="1" si="16"/>
        <v>0</v>
      </c>
      <c r="AS39" s="17" t="b">
        <f t="shared" ca="1" si="16"/>
        <v>0</v>
      </c>
      <c r="AT39" s="17" t="b">
        <f t="shared" ca="1" si="16"/>
        <v>0</v>
      </c>
      <c r="AU39" s="17" t="b">
        <f t="shared" ca="1" si="16"/>
        <v>0</v>
      </c>
      <c r="AV39" s="17" t="b">
        <f t="shared" ca="1" si="16"/>
        <v>0</v>
      </c>
      <c r="AW39" s="17" t="b">
        <f t="shared" ca="1" si="16"/>
        <v>0</v>
      </c>
      <c r="AX39" s="17" t="b">
        <f t="shared" ca="1" si="16"/>
        <v>0</v>
      </c>
      <c r="AY39" s="17" t="b">
        <f t="shared" ca="1" si="16"/>
        <v>0</v>
      </c>
      <c r="AZ39" s="17" t="b">
        <f t="shared" ca="1" si="16"/>
        <v>0</v>
      </c>
      <c r="BA39" s="17" t="b">
        <f t="shared" ca="1" si="16"/>
        <v>0</v>
      </c>
      <c r="BB39" s="17" t="b">
        <f t="shared" ca="1" si="16"/>
        <v>0</v>
      </c>
      <c r="BC39" s="17" t="b">
        <f t="shared" ca="1" si="16"/>
        <v>0</v>
      </c>
      <c r="BD39" s="17" t="b">
        <f t="shared" ca="1" si="16"/>
        <v>0</v>
      </c>
      <c r="BE39" s="17" t="b">
        <f t="shared" ca="1" si="16"/>
        <v>0</v>
      </c>
      <c r="BF39" s="17" t="b">
        <f t="shared" ca="1" si="16"/>
        <v>0</v>
      </c>
      <c r="BG39" s="17" t="b">
        <f t="shared" ca="1" si="16"/>
        <v>0</v>
      </c>
      <c r="BH39" s="17" t="b">
        <f t="shared" ca="1" si="16"/>
        <v>0</v>
      </c>
      <c r="BI39" s="17" t="b">
        <f t="shared" ca="1" si="16"/>
        <v>0</v>
      </c>
      <c r="BJ39" s="17" t="b">
        <f t="shared" ca="1" si="16"/>
        <v>0</v>
      </c>
      <c r="BK39" s="17" t="b">
        <f t="shared" ca="1" si="16"/>
        <v>0</v>
      </c>
      <c r="BL39" s="17" t="b">
        <f t="shared" ca="1" si="16"/>
        <v>0</v>
      </c>
      <c r="BM39" s="17" t="b">
        <f t="shared" ca="1" si="16"/>
        <v>0</v>
      </c>
      <c r="BN39" s="17" t="b">
        <f t="shared" ca="1" si="16"/>
        <v>0</v>
      </c>
      <c r="BO39" s="17" t="b">
        <f t="shared" ca="1" si="16"/>
        <v>0</v>
      </c>
      <c r="BP39" s="17" t="b">
        <f t="shared" ca="1" si="16"/>
        <v>0</v>
      </c>
      <c r="BQ39" s="17" t="b">
        <f t="shared" ca="1" si="16"/>
        <v>0</v>
      </c>
    </row>
    <row r="40" spans="3:69">
      <c r="C40" s="19" t="str">
        <f>IF(Calculations!B39=0,"",Calculations!B39)</f>
        <v/>
      </c>
      <c r="D40" s="14" t="str">
        <f>IF(Calculations!C39=0,"",Calculations!C39)</f>
        <v>Act 035</v>
      </c>
      <c r="E40" s="14" t="str">
        <f>_xlfn.XLOOKUP(D40,activities[Activity],activities[Owner],"")</f>
        <v>James Gordon</v>
      </c>
      <c r="F40" s="15">
        <f>IF(Calculations!D39=0,"",Calculations!D39)</f>
        <v>44284</v>
      </c>
      <c r="G40" s="15">
        <f>IF(Calculations!E39=0,"",Calculations!E39)</f>
        <v>44292</v>
      </c>
      <c r="H40" s="16">
        <f>_xlfn.XLOOKUP(D40,activities[Activity],activities[% Done],"")</f>
        <v>1</v>
      </c>
      <c r="I40" s="17">
        <f t="shared" si="8"/>
        <v>1</v>
      </c>
      <c r="J40" s="17" t="b">
        <f t="shared" ca="1" si="9"/>
        <v>0</v>
      </c>
      <c r="K40" s="17" t="b">
        <f t="shared" ca="1" si="16"/>
        <v>0</v>
      </c>
      <c r="L40" s="17" t="b">
        <f t="shared" ca="1" si="16"/>
        <v>0</v>
      </c>
      <c r="M40" s="17" t="b">
        <f t="shared" ca="1" si="16"/>
        <v>0</v>
      </c>
      <c r="N40" s="17" t="b">
        <f t="shared" ca="1" si="16"/>
        <v>0</v>
      </c>
      <c r="O40" s="17" t="b">
        <f t="shared" ca="1" si="16"/>
        <v>0</v>
      </c>
      <c r="P40" s="17" t="b">
        <f t="shared" ca="1" si="16"/>
        <v>0</v>
      </c>
      <c r="Q40" s="17" t="b">
        <f t="shared" ca="1" si="16"/>
        <v>0</v>
      </c>
      <c r="R40" s="17" t="b">
        <f t="shared" ca="1" si="16"/>
        <v>0</v>
      </c>
      <c r="S40" s="17" t="b">
        <f t="shared" ca="1" si="16"/>
        <v>0</v>
      </c>
      <c r="T40" s="17" t="b">
        <f t="shared" ca="1" si="16"/>
        <v>0</v>
      </c>
      <c r="U40" s="17" t="b">
        <f t="shared" ca="1" si="16"/>
        <v>0</v>
      </c>
      <c r="V40" s="17" t="b">
        <f t="shared" ca="1" si="16"/>
        <v>0</v>
      </c>
      <c r="W40" s="17" t="b">
        <f t="shared" ca="1" si="16"/>
        <v>0</v>
      </c>
      <c r="X40" s="17" t="b">
        <f t="shared" ca="1" si="16"/>
        <v>0</v>
      </c>
      <c r="Y40" s="17" t="b">
        <f t="shared" ca="1" si="16"/>
        <v>0</v>
      </c>
      <c r="Z40" s="17" t="b">
        <f t="shared" ca="1" si="16"/>
        <v>0</v>
      </c>
      <c r="AA40" s="17" t="b">
        <f t="shared" ca="1" si="16"/>
        <v>0</v>
      </c>
      <c r="AB40" s="17" t="b">
        <f t="shared" ca="1" si="16"/>
        <v>0</v>
      </c>
      <c r="AC40" s="17" t="b">
        <f t="shared" ca="1" si="16"/>
        <v>0</v>
      </c>
      <c r="AD40" s="17" t="b">
        <f t="shared" ca="1" si="16"/>
        <v>0</v>
      </c>
      <c r="AE40" s="17" t="b">
        <f t="shared" ca="1" si="16"/>
        <v>0</v>
      </c>
      <c r="AF40" s="17" t="b">
        <f t="shared" ca="1" si="16"/>
        <v>0</v>
      </c>
      <c r="AG40" s="17" t="b">
        <f t="shared" ca="1" si="16"/>
        <v>0</v>
      </c>
      <c r="AH40" s="17" t="b">
        <f t="shared" ca="1" si="16"/>
        <v>0</v>
      </c>
      <c r="AI40" s="17" t="b">
        <f t="shared" ca="1" si="16"/>
        <v>0</v>
      </c>
      <c r="AJ40" s="17" t="b">
        <f t="shared" ca="1" si="16"/>
        <v>0</v>
      </c>
      <c r="AK40" s="17" t="b">
        <f t="shared" ca="1" si="16"/>
        <v>0</v>
      </c>
      <c r="AL40" s="17" t="b">
        <f t="shared" ca="1" si="16"/>
        <v>0</v>
      </c>
      <c r="AM40" s="17" t="b">
        <f t="shared" ca="1" si="16"/>
        <v>0</v>
      </c>
      <c r="AN40" s="17" t="b">
        <f t="shared" ca="1" si="16"/>
        <v>0</v>
      </c>
      <c r="AO40" s="17" t="b">
        <f t="shared" ca="1" si="16"/>
        <v>0</v>
      </c>
      <c r="AP40" s="17" t="b">
        <f t="shared" ca="1" si="16"/>
        <v>0</v>
      </c>
      <c r="AQ40" s="17" t="b">
        <f t="shared" ca="1" si="16"/>
        <v>0</v>
      </c>
      <c r="AR40" s="17" t="b">
        <f t="shared" ca="1" si="16"/>
        <v>0</v>
      </c>
      <c r="AS40" s="17" t="b">
        <f t="shared" ca="1" si="16"/>
        <v>0</v>
      </c>
      <c r="AT40" s="17" t="b">
        <f t="shared" ca="1" si="16"/>
        <v>0</v>
      </c>
      <c r="AU40" s="17" t="b">
        <f t="shared" ca="1" si="16"/>
        <v>0</v>
      </c>
      <c r="AV40" s="17" t="b">
        <f t="shared" ca="1" si="16"/>
        <v>0</v>
      </c>
      <c r="AW40" s="17" t="b">
        <f t="shared" ca="1" si="16"/>
        <v>0</v>
      </c>
      <c r="AX40" s="17" t="b">
        <f t="shared" ca="1" si="16"/>
        <v>0</v>
      </c>
      <c r="AY40" s="17" t="b">
        <f t="shared" ca="1" si="16"/>
        <v>0</v>
      </c>
      <c r="AZ40" s="17" t="b">
        <f t="shared" ca="1" si="16"/>
        <v>0</v>
      </c>
      <c r="BA40" s="17" t="b">
        <f t="shared" ca="1" si="16"/>
        <v>0</v>
      </c>
      <c r="BB40" s="17" t="b">
        <f t="shared" ca="1" si="16"/>
        <v>0</v>
      </c>
      <c r="BC40" s="17" t="b">
        <f t="shared" ca="1" si="16"/>
        <v>0</v>
      </c>
      <c r="BD40" s="17" t="b">
        <f t="shared" ca="1" si="16"/>
        <v>0</v>
      </c>
      <c r="BE40" s="17" t="b">
        <f t="shared" ca="1" si="16"/>
        <v>0</v>
      </c>
      <c r="BF40" s="17" t="b">
        <f t="shared" ca="1" si="16"/>
        <v>0</v>
      </c>
      <c r="BG40" s="17" t="b">
        <f t="shared" ca="1" si="16"/>
        <v>0</v>
      </c>
      <c r="BH40" s="17" t="b">
        <f t="shared" ca="1" si="16"/>
        <v>0</v>
      </c>
      <c r="BI40" s="17" t="b">
        <f t="shared" ca="1" si="16"/>
        <v>0</v>
      </c>
      <c r="BJ40" s="17" t="b">
        <f t="shared" ca="1" si="16"/>
        <v>0</v>
      </c>
      <c r="BK40" s="17" t="b">
        <f t="shared" ca="1" si="16"/>
        <v>0</v>
      </c>
      <c r="BL40" s="17" t="b">
        <f t="shared" ca="1" si="16"/>
        <v>0</v>
      </c>
      <c r="BM40" s="17" t="b">
        <f t="shared" ca="1" si="16"/>
        <v>0</v>
      </c>
      <c r="BN40" s="17" t="b">
        <f t="shared" ca="1" si="16"/>
        <v>0</v>
      </c>
      <c r="BO40" s="17" t="b">
        <f t="shared" ca="1" si="16"/>
        <v>0</v>
      </c>
      <c r="BP40" s="17" t="b">
        <f t="shared" ca="1" si="16"/>
        <v>0</v>
      </c>
      <c r="BQ40" s="17" t="b">
        <f t="shared" ca="1" si="16"/>
        <v>0</v>
      </c>
    </row>
    <row r="41" spans="3:69">
      <c r="C41" s="19" t="str">
        <f>IF(Calculations!B40=0,"",Calculations!B40)</f>
        <v/>
      </c>
      <c r="D41" s="14" t="str">
        <f>IF(Calculations!C40=0,"",Calculations!C40)</f>
        <v>Act 048</v>
      </c>
      <c r="E41" s="14" t="str">
        <f>_xlfn.XLOOKUP(D41,activities[Activity],activities[Owner],"")</f>
        <v>Bruce Wayne</v>
      </c>
      <c r="F41" s="15">
        <f>IF(Calculations!D40=0,"",Calculations!D40)</f>
        <v>44297</v>
      </c>
      <c r="G41" s="15">
        <f>IF(Calculations!E40=0,"",Calculations!E40)</f>
        <v>44301</v>
      </c>
      <c r="H41" s="16">
        <f>_xlfn.XLOOKUP(D41,activities[Activity],activities[% Done],"")</f>
        <v>1</v>
      </c>
      <c r="I41" s="17">
        <f t="shared" si="8"/>
        <v>1</v>
      </c>
      <c r="J41" s="17" t="b">
        <f t="shared" ca="1" si="9"/>
        <v>0</v>
      </c>
      <c r="K41" s="17" t="b">
        <f t="shared" ca="1" si="16"/>
        <v>0</v>
      </c>
      <c r="L41" s="17" t="b">
        <f t="shared" ca="1" si="16"/>
        <v>0</v>
      </c>
      <c r="M41" s="17" t="b">
        <f t="shared" ca="1" si="16"/>
        <v>0</v>
      </c>
      <c r="N41" s="17" t="b">
        <f t="shared" ca="1" si="16"/>
        <v>0</v>
      </c>
      <c r="O41" s="17" t="b">
        <f t="shared" ca="1" si="16"/>
        <v>0</v>
      </c>
      <c r="P41" s="17" t="b">
        <f t="shared" ca="1" si="16"/>
        <v>0</v>
      </c>
      <c r="Q41" s="17" t="b">
        <f t="shared" ca="1" si="16"/>
        <v>0</v>
      </c>
      <c r="R41" s="17" t="b">
        <f t="shared" ca="1" si="16"/>
        <v>0</v>
      </c>
      <c r="S41" s="17" t="b">
        <f t="shared" ca="1" si="16"/>
        <v>0</v>
      </c>
      <c r="T41" s="17" t="b">
        <f t="shared" ca="1" si="16"/>
        <v>0</v>
      </c>
      <c r="U41" s="17" t="b">
        <f t="shared" ca="1" si="16"/>
        <v>0</v>
      </c>
      <c r="V41" s="17" t="b">
        <f t="shared" ca="1" si="16"/>
        <v>0</v>
      </c>
      <c r="W41" s="17" t="b">
        <f t="shared" ca="1" si="16"/>
        <v>0</v>
      </c>
      <c r="X41" s="17" t="b">
        <f t="shared" ca="1" si="16"/>
        <v>0</v>
      </c>
      <c r="Y41" s="17" t="b">
        <f t="shared" ca="1" si="16"/>
        <v>0</v>
      </c>
      <c r="Z41" s="17" t="b">
        <f t="shared" ca="1" si="16"/>
        <v>0</v>
      </c>
      <c r="AA41" s="17" t="b">
        <f t="shared" ca="1" si="16"/>
        <v>0</v>
      </c>
      <c r="AB41" s="17" t="b">
        <f t="shared" ca="1" si="16"/>
        <v>0</v>
      </c>
      <c r="AC41" s="17" t="b">
        <f t="shared" ca="1" si="16"/>
        <v>0</v>
      </c>
      <c r="AD41" s="17" t="b">
        <f t="shared" ca="1" si="16"/>
        <v>0</v>
      </c>
      <c r="AE41" s="17" t="b">
        <f t="shared" ca="1" si="16"/>
        <v>0</v>
      </c>
      <c r="AF41" s="17" t="b">
        <f t="shared" ca="1" si="16"/>
        <v>0</v>
      </c>
      <c r="AG41" s="17" t="b">
        <f t="shared" ca="1" si="16"/>
        <v>0</v>
      </c>
      <c r="AH41" s="17" t="b">
        <f t="shared" ca="1" si="16"/>
        <v>0</v>
      </c>
      <c r="AI41" s="17" t="b">
        <f t="shared" ca="1" si="16"/>
        <v>0</v>
      </c>
      <c r="AJ41" s="17" t="b">
        <f t="shared" ca="1" si="16"/>
        <v>0</v>
      </c>
      <c r="AK41" s="17" t="b">
        <f t="shared" ca="1" si="16"/>
        <v>0</v>
      </c>
      <c r="AL41" s="17" t="b">
        <f t="shared" ca="1" si="16"/>
        <v>0</v>
      </c>
      <c r="AM41" s="17" t="b">
        <f t="shared" ca="1" si="16"/>
        <v>0</v>
      </c>
      <c r="AN41" s="17" t="b">
        <f t="shared" ca="1" si="16"/>
        <v>0</v>
      </c>
      <c r="AO41" s="17" t="b">
        <f t="shared" ca="1" si="16"/>
        <v>0</v>
      </c>
      <c r="AP41" s="17" t="b">
        <f t="shared" ca="1" si="16"/>
        <v>0</v>
      </c>
      <c r="AQ41" s="17" t="b">
        <f t="shared" ca="1" si="16"/>
        <v>0</v>
      </c>
      <c r="AR41" s="17" t="b">
        <f t="shared" ca="1" si="16"/>
        <v>0</v>
      </c>
      <c r="AS41" s="17" t="b">
        <f t="shared" ca="1" si="16"/>
        <v>0</v>
      </c>
      <c r="AT41" s="17" t="b">
        <f t="shared" ca="1" si="16"/>
        <v>0</v>
      </c>
      <c r="AU41" s="17" t="b">
        <f t="shared" ca="1" si="16"/>
        <v>0</v>
      </c>
      <c r="AV41" s="17" t="b">
        <f t="shared" ca="1" si="16"/>
        <v>0</v>
      </c>
      <c r="AW41" s="17" t="b">
        <f t="shared" ca="1" si="16"/>
        <v>0</v>
      </c>
      <c r="AX41" s="17" t="b">
        <f t="shared" ca="1" si="16"/>
        <v>0</v>
      </c>
      <c r="AY41" s="17" t="b">
        <f t="shared" ca="1" si="16"/>
        <v>0</v>
      </c>
      <c r="AZ41" s="17" t="b">
        <f t="shared" ca="1" si="16"/>
        <v>0</v>
      </c>
      <c r="BA41" s="17" t="b">
        <f t="shared" ca="1" si="16"/>
        <v>0</v>
      </c>
      <c r="BB41" s="17" t="b">
        <f t="shared" ca="1" si="16"/>
        <v>0</v>
      </c>
      <c r="BC41" s="17" t="b">
        <f t="shared" ca="1" si="16"/>
        <v>0</v>
      </c>
      <c r="BD41" s="17" t="b">
        <f t="shared" ca="1" si="16"/>
        <v>0</v>
      </c>
      <c r="BE41" s="17" t="b">
        <f t="shared" ca="1" si="16"/>
        <v>0</v>
      </c>
      <c r="BF41" s="17" t="b">
        <f t="shared" ca="1" si="16"/>
        <v>0</v>
      </c>
      <c r="BG41" s="17" t="b">
        <f t="shared" ca="1" si="16"/>
        <v>0</v>
      </c>
      <c r="BH41" s="17" t="b">
        <f t="shared" ref="K41:BQ46" ca="1" si="17">AND($F41&lt;=BH$2,$G41&gt;=BH$2)</f>
        <v>0</v>
      </c>
      <c r="BI41" s="17" t="b">
        <f t="shared" ca="1" si="17"/>
        <v>0</v>
      </c>
      <c r="BJ41" s="17" t="b">
        <f t="shared" ca="1" si="17"/>
        <v>0</v>
      </c>
      <c r="BK41" s="17" t="b">
        <f t="shared" ca="1" si="17"/>
        <v>0</v>
      </c>
      <c r="BL41" s="17" t="b">
        <f t="shared" ca="1" si="17"/>
        <v>0</v>
      </c>
      <c r="BM41" s="17" t="b">
        <f t="shared" ca="1" si="17"/>
        <v>0</v>
      </c>
      <c r="BN41" s="17" t="b">
        <f t="shared" ca="1" si="17"/>
        <v>0</v>
      </c>
      <c r="BO41" s="17" t="b">
        <f t="shared" ca="1" si="17"/>
        <v>0</v>
      </c>
      <c r="BP41" s="17" t="b">
        <f t="shared" ca="1" si="17"/>
        <v>0</v>
      </c>
      <c r="BQ41" s="17" t="b">
        <f t="shared" ca="1" si="17"/>
        <v>0</v>
      </c>
    </row>
    <row r="42" spans="3:69">
      <c r="C42" s="19" t="str">
        <f>IF(Calculations!B41=0,"",Calculations!B41)</f>
        <v/>
      </c>
      <c r="D42" s="14" t="str">
        <f>IF(Calculations!C41=0,"",Calculations!C41)</f>
        <v>Act 061</v>
      </c>
      <c r="E42" s="14" t="str">
        <f>_xlfn.XLOOKUP(D42,activities[Activity],activities[Owner],"")</f>
        <v>James Gordon</v>
      </c>
      <c r="F42" s="15">
        <f>IF(Calculations!D41=0,"",Calculations!D41)</f>
        <v>44314</v>
      </c>
      <c r="G42" s="15">
        <f>IF(Calculations!E41=0,"",Calculations!E41)</f>
        <v>44319</v>
      </c>
      <c r="H42" s="16">
        <f>_xlfn.XLOOKUP(D42,activities[Activity],activities[% Done],"")</f>
        <v>0.87</v>
      </c>
      <c r="I42" s="17">
        <f t="shared" si="8"/>
        <v>0.87</v>
      </c>
      <c r="J42" s="17" t="b">
        <f t="shared" ca="1" si="9"/>
        <v>0</v>
      </c>
      <c r="K42" s="17" t="b">
        <f t="shared" ca="1" si="17"/>
        <v>0</v>
      </c>
      <c r="L42" s="17" t="b">
        <f t="shared" ca="1" si="17"/>
        <v>0</v>
      </c>
      <c r="M42" s="17" t="b">
        <f t="shared" ca="1" si="17"/>
        <v>0</v>
      </c>
      <c r="N42" s="17" t="b">
        <f t="shared" ca="1" si="17"/>
        <v>0</v>
      </c>
      <c r="O42" s="17" t="b">
        <f t="shared" ca="1" si="17"/>
        <v>0</v>
      </c>
      <c r="P42" s="17" t="b">
        <f t="shared" ca="1" si="17"/>
        <v>0</v>
      </c>
      <c r="Q42" s="17" t="b">
        <f t="shared" ca="1" si="17"/>
        <v>0</v>
      </c>
      <c r="R42" s="17" t="b">
        <f t="shared" ca="1" si="17"/>
        <v>0</v>
      </c>
      <c r="S42" s="17" t="b">
        <f t="shared" ca="1" si="17"/>
        <v>0</v>
      </c>
      <c r="T42" s="17" t="b">
        <f t="shared" ca="1" si="17"/>
        <v>0</v>
      </c>
      <c r="U42" s="17" t="b">
        <f t="shared" ca="1" si="17"/>
        <v>0</v>
      </c>
      <c r="V42" s="17" t="b">
        <f t="shared" ca="1" si="17"/>
        <v>0</v>
      </c>
      <c r="W42" s="17" t="b">
        <f t="shared" ca="1" si="17"/>
        <v>0</v>
      </c>
      <c r="X42" s="17" t="b">
        <f t="shared" ca="1" si="17"/>
        <v>0</v>
      </c>
      <c r="Y42" s="17" t="b">
        <f t="shared" ca="1" si="17"/>
        <v>0</v>
      </c>
      <c r="Z42" s="17" t="b">
        <f t="shared" ca="1" si="17"/>
        <v>0</v>
      </c>
      <c r="AA42" s="17" t="b">
        <f t="shared" ca="1" si="17"/>
        <v>0</v>
      </c>
      <c r="AB42" s="17" t="b">
        <f t="shared" ca="1" si="17"/>
        <v>0</v>
      </c>
      <c r="AC42" s="17" t="b">
        <f t="shared" ca="1" si="17"/>
        <v>0</v>
      </c>
      <c r="AD42" s="17" t="b">
        <f t="shared" ca="1" si="17"/>
        <v>0</v>
      </c>
      <c r="AE42" s="17" t="b">
        <f t="shared" ca="1" si="17"/>
        <v>0</v>
      </c>
      <c r="AF42" s="17" t="b">
        <f t="shared" ca="1" si="17"/>
        <v>0</v>
      </c>
      <c r="AG42" s="17" t="b">
        <f t="shared" ca="1" si="17"/>
        <v>0</v>
      </c>
      <c r="AH42" s="17" t="b">
        <f t="shared" ca="1" si="17"/>
        <v>0</v>
      </c>
      <c r="AI42" s="17" t="b">
        <f t="shared" ca="1" si="17"/>
        <v>0</v>
      </c>
      <c r="AJ42" s="17" t="b">
        <f t="shared" ca="1" si="17"/>
        <v>0</v>
      </c>
      <c r="AK42" s="17" t="b">
        <f t="shared" ca="1" si="17"/>
        <v>0</v>
      </c>
      <c r="AL42" s="17" t="b">
        <f t="shared" ca="1" si="17"/>
        <v>0</v>
      </c>
      <c r="AM42" s="17" t="b">
        <f t="shared" ca="1" si="17"/>
        <v>0</v>
      </c>
      <c r="AN42" s="17" t="b">
        <f t="shared" ca="1" si="17"/>
        <v>0</v>
      </c>
      <c r="AO42" s="17" t="b">
        <f t="shared" ca="1" si="17"/>
        <v>0</v>
      </c>
      <c r="AP42" s="17" t="b">
        <f t="shared" ca="1" si="17"/>
        <v>0</v>
      </c>
      <c r="AQ42" s="17" t="b">
        <f t="shared" ca="1" si="17"/>
        <v>0</v>
      </c>
      <c r="AR42" s="17" t="b">
        <f t="shared" ca="1" si="17"/>
        <v>0</v>
      </c>
      <c r="AS42" s="17" t="b">
        <f t="shared" ca="1" si="17"/>
        <v>0</v>
      </c>
      <c r="AT42" s="17" t="b">
        <f t="shared" ca="1" si="17"/>
        <v>0</v>
      </c>
      <c r="AU42" s="17" t="b">
        <f t="shared" ca="1" si="17"/>
        <v>0</v>
      </c>
      <c r="AV42" s="17" t="b">
        <f t="shared" ca="1" si="17"/>
        <v>0</v>
      </c>
      <c r="AW42" s="17" t="b">
        <f t="shared" ca="1" si="17"/>
        <v>0</v>
      </c>
      <c r="AX42" s="17" t="b">
        <f t="shared" ca="1" si="17"/>
        <v>0</v>
      </c>
      <c r="AY42" s="17" t="b">
        <f t="shared" ca="1" si="17"/>
        <v>0</v>
      </c>
      <c r="AZ42" s="17" t="b">
        <f t="shared" ca="1" si="17"/>
        <v>0</v>
      </c>
      <c r="BA42" s="17" t="b">
        <f t="shared" ca="1" si="17"/>
        <v>0</v>
      </c>
      <c r="BB42" s="17" t="b">
        <f t="shared" ca="1" si="17"/>
        <v>0</v>
      </c>
      <c r="BC42" s="17" t="b">
        <f t="shared" ca="1" si="17"/>
        <v>0</v>
      </c>
      <c r="BD42" s="17" t="b">
        <f t="shared" ca="1" si="17"/>
        <v>0</v>
      </c>
      <c r="BE42" s="17" t="b">
        <f t="shared" ca="1" si="17"/>
        <v>0</v>
      </c>
      <c r="BF42" s="17" t="b">
        <f t="shared" ca="1" si="17"/>
        <v>0</v>
      </c>
      <c r="BG42" s="17" t="b">
        <f t="shared" ca="1" si="17"/>
        <v>0</v>
      </c>
      <c r="BH42" s="17" t="b">
        <f t="shared" ca="1" si="17"/>
        <v>0</v>
      </c>
      <c r="BI42" s="17" t="b">
        <f t="shared" ca="1" si="17"/>
        <v>0</v>
      </c>
      <c r="BJ42" s="17" t="b">
        <f t="shared" ca="1" si="17"/>
        <v>0</v>
      </c>
      <c r="BK42" s="17" t="b">
        <f t="shared" ca="1" si="17"/>
        <v>0</v>
      </c>
      <c r="BL42" s="17" t="b">
        <f t="shared" ca="1" si="17"/>
        <v>0</v>
      </c>
      <c r="BM42" s="17" t="b">
        <f t="shared" ca="1" si="17"/>
        <v>0</v>
      </c>
      <c r="BN42" s="17" t="b">
        <f t="shared" ca="1" si="17"/>
        <v>0</v>
      </c>
      <c r="BO42" s="17" t="b">
        <f t="shared" ca="1" si="17"/>
        <v>0</v>
      </c>
      <c r="BP42" s="17" t="b">
        <f t="shared" ca="1" si="17"/>
        <v>0</v>
      </c>
      <c r="BQ42" s="17" t="b">
        <f t="shared" ca="1" si="17"/>
        <v>0</v>
      </c>
    </row>
    <row r="43" spans="3:69">
      <c r="C43" s="19" t="str">
        <f>IF(Calculations!B42=0,"",Calculations!B42)</f>
        <v/>
      </c>
      <c r="D43" s="14" t="str">
        <f>IF(Calculations!C42=0,"",Calculations!C42)</f>
        <v>Act 078</v>
      </c>
      <c r="E43" s="14" t="str">
        <f>_xlfn.XLOOKUP(D43,activities[Activity],activities[Owner],"")</f>
        <v>Selina Kyle</v>
      </c>
      <c r="F43" s="15">
        <f>IF(Calculations!D42=0,"",Calculations!D42)</f>
        <v>44329</v>
      </c>
      <c r="G43" s="15">
        <f>IF(Calculations!E42=0,"",Calculations!E42)</f>
        <v>44338</v>
      </c>
      <c r="H43" s="16">
        <f>_xlfn.XLOOKUP(D43,activities[Activity],activities[% Done],"")</f>
        <v>0</v>
      </c>
      <c r="I43" s="17">
        <f t="shared" si="8"/>
        <v>0</v>
      </c>
      <c r="J43" s="17" t="b">
        <f t="shared" ca="1" si="9"/>
        <v>0</v>
      </c>
      <c r="K43" s="17" t="b">
        <f t="shared" ca="1" si="17"/>
        <v>0</v>
      </c>
      <c r="L43" s="17" t="b">
        <f t="shared" ca="1" si="17"/>
        <v>0</v>
      </c>
      <c r="M43" s="17" t="b">
        <f t="shared" ca="1" si="17"/>
        <v>0</v>
      </c>
      <c r="N43" s="17" t="b">
        <f t="shared" ca="1" si="17"/>
        <v>0</v>
      </c>
      <c r="O43" s="17" t="b">
        <f t="shared" ca="1" si="17"/>
        <v>0</v>
      </c>
      <c r="P43" s="17" t="b">
        <f t="shared" ca="1" si="17"/>
        <v>0</v>
      </c>
      <c r="Q43" s="17" t="b">
        <f t="shared" ca="1" si="17"/>
        <v>0</v>
      </c>
      <c r="R43" s="17" t="b">
        <f t="shared" ca="1" si="17"/>
        <v>0</v>
      </c>
      <c r="S43" s="17" t="b">
        <f t="shared" ca="1" si="17"/>
        <v>0</v>
      </c>
      <c r="T43" s="17" t="b">
        <f t="shared" ca="1" si="17"/>
        <v>0</v>
      </c>
      <c r="U43" s="17" t="b">
        <f t="shared" ca="1" si="17"/>
        <v>0</v>
      </c>
      <c r="V43" s="17" t="b">
        <f t="shared" ca="1" si="17"/>
        <v>0</v>
      </c>
      <c r="W43" s="17" t="b">
        <f t="shared" ca="1" si="17"/>
        <v>0</v>
      </c>
      <c r="X43" s="17" t="b">
        <f t="shared" ca="1" si="17"/>
        <v>0</v>
      </c>
      <c r="Y43" s="17" t="b">
        <f t="shared" ca="1" si="17"/>
        <v>0</v>
      </c>
      <c r="Z43" s="17" t="b">
        <f t="shared" ca="1" si="17"/>
        <v>0</v>
      </c>
      <c r="AA43" s="17" t="b">
        <f t="shared" ca="1" si="17"/>
        <v>0</v>
      </c>
      <c r="AB43" s="17" t="b">
        <f t="shared" ca="1" si="17"/>
        <v>0</v>
      </c>
      <c r="AC43" s="17" t="b">
        <f t="shared" ca="1" si="17"/>
        <v>0</v>
      </c>
      <c r="AD43" s="17" t="b">
        <f t="shared" ca="1" si="17"/>
        <v>0</v>
      </c>
      <c r="AE43" s="17" t="b">
        <f t="shared" ca="1" si="17"/>
        <v>0</v>
      </c>
      <c r="AF43" s="17" t="b">
        <f t="shared" ca="1" si="17"/>
        <v>0</v>
      </c>
      <c r="AG43" s="17" t="b">
        <f t="shared" ca="1" si="17"/>
        <v>0</v>
      </c>
      <c r="AH43" s="17" t="b">
        <f t="shared" ca="1" si="17"/>
        <v>0</v>
      </c>
      <c r="AI43" s="17" t="b">
        <f t="shared" ca="1" si="17"/>
        <v>0</v>
      </c>
      <c r="AJ43" s="17" t="b">
        <f t="shared" ca="1" si="17"/>
        <v>0</v>
      </c>
      <c r="AK43" s="17" t="b">
        <f t="shared" ca="1" si="17"/>
        <v>0</v>
      </c>
      <c r="AL43" s="17" t="b">
        <f t="shared" ca="1" si="17"/>
        <v>0</v>
      </c>
      <c r="AM43" s="17" t="b">
        <f t="shared" ca="1" si="17"/>
        <v>0</v>
      </c>
      <c r="AN43" s="17" t="b">
        <f t="shared" ca="1" si="17"/>
        <v>0</v>
      </c>
      <c r="AO43" s="17" t="b">
        <f t="shared" ca="1" si="17"/>
        <v>0</v>
      </c>
      <c r="AP43" s="17" t="b">
        <f t="shared" ca="1" si="17"/>
        <v>0</v>
      </c>
      <c r="AQ43" s="17" t="b">
        <f t="shared" ca="1" si="17"/>
        <v>0</v>
      </c>
      <c r="AR43" s="17" t="b">
        <f t="shared" ca="1" si="17"/>
        <v>0</v>
      </c>
      <c r="AS43" s="17" t="b">
        <f t="shared" ca="1" si="17"/>
        <v>0</v>
      </c>
      <c r="AT43" s="17" t="b">
        <f t="shared" ca="1" si="17"/>
        <v>0</v>
      </c>
      <c r="AU43" s="17" t="b">
        <f t="shared" ca="1" si="17"/>
        <v>0</v>
      </c>
      <c r="AV43" s="17" t="b">
        <f t="shared" ca="1" si="17"/>
        <v>0</v>
      </c>
      <c r="AW43" s="17" t="b">
        <f t="shared" ca="1" si="17"/>
        <v>0</v>
      </c>
      <c r="AX43" s="17" t="b">
        <f t="shared" ca="1" si="17"/>
        <v>0</v>
      </c>
      <c r="AY43" s="17" t="b">
        <f t="shared" ca="1" si="17"/>
        <v>0</v>
      </c>
      <c r="AZ43" s="17" t="b">
        <f t="shared" ca="1" si="17"/>
        <v>0</v>
      </c>
      <c r="BA43" s="17" t="b">
        <f t="shared" ca="1" si="17"/>
        <v>0</v>
      </c>
      <c r="BB43" s="17" t="b">
        <f t="shared" ca="1" si="17"/>
        <v>0</v>
      </c>
      <c r="BC43" s="17" t="b">
        <f t="shared" ca="1" si="17"/>
        <v>0</v>
      </c>
      <c r="BD43" s="17" t="b">
        <f t="shared" ca="1" si="17"/>
        <v>0</v>
      </c>
      <c r="BE43" s="17" t="b">
        <f t="shared" ca="1" si="17"/>
        <v>0</v>
      </c>
      <c r="BF43" s="17" t="b">
        <f t="shared" ca="1" si="17"/>
        <v>0</v>
      </c>
      <c r="BG43" s="17" t="b">
        <f t="shared" ca="1" si="17"/>
        <v>0</v>
      </c>
      <c r="BH43" s="17" t="b">
        <f t="shared" ca="1" si="17"/>
        <v>0</v>
      </c>
      <c r="BI43" s="17" t="b">
        <f t="shared" ca="1" si="17"/>
        <v>0</v>
      </c>
      <c r="BJ43" s="17" t="b">
        <f t="shared" ca="1" si="17"/>
        <v>0</v>
      </c>
      <c r="BK43" s="17" t="b">
        <f t="shared" ca="1" si="17"/>
        <v>0</v>
      </c>
      <c r="BL43" s="17" t="b">
        <f t="shared" ca="1" si="17"/>
        <v>0</v>
      </c>
      <c r="BM43" s="17" t="b">
        <f t="shared" ca="1" si="17"/>
        <v>0</v>
      </c>
      <c r="BN43" s="17" t="b">
        <f t="shared" ca="1" si="17"/>
        <v>0</v>
      </c>
      <c r="BO43" s="17" t="b">
        <f t="shared" ca="1" si="17"/>
        <v>0</v>
      </c>
      <c r="BP43" s="17" t="b">
        <f t="shared" ca="1" si="17"/>
        <v>0</v>
      </c>
      <c r="BQ43" s="17" t="b">
        <f t="shared" ca="1" si="17"/>
        <v>0</v>
      </c>
    </row>
    <row r="44" spans="3:69">
      <c r="C44" s="19" t="str">
        <f>IF(Calculations!B43=0,"",Calculations!B43)</f>
        <v/>
      </c>
      <c r="D44" s="14" t="str">
        <f>IF(Calculations!C43=0,"",Calculations!C43)</f>
        <v>Act 084</v>
      </c>
      <c r="E44" s="14" t="str">
        <f>_xlfn.XLOOKUP(D44,activities[Activity],activities[Owner],"")</f>
        <v>Alfred Pennyworth</v>
      </c>
      <c r="F44" s="15">
        <f>IF(Calculations!D43=0,"",Calculations!D43)</f>
        <v>44334</v>
      </c>
      <c r="G44" s="15">
        <f>IF(Calculations!E43=0,"",Calculations!E43)</f>
        <v>44342</v>
      </c>
      <c r="H44" s="16">
        <f>_xlfn.XLOOKUP(D44,activities[Activity],activities[% Done],"")</f>
        <v>0</v>
      </c>
      <c r="I44" s="17">
        <f t="shared" si="8"/>
        <v>0</v>
      </c>
      <c r="J44" s="17" t="b">
        <f t="shared" ca="1" si="9"/>
        <v>0</v>
      </c>
      <c r="K44" s="17" t="b">
        <f t="shared" ca="1" si="17"/>
        <v>0</v>
      </c>
      <c r="L44" s="17" t="b">
        <f t="shared" ca="1" si="17"/>
        <v>0</v>
      </c>
      <c r="M44" s="17" t="b">
        <f t="shared" ca="1" si="17"/>
        <v>0</v>
      </c>
      <c r="N44" s="17" t="b">
        <f t="shared" ca="1" si="17"/>
        <v>0</v>
      </c>
      <c r="O44" s="17" t="b">
        <f t="shared" ca="1" si="17"/>
        <v>0</v>
      </c>
      <c r="P44" s="17" t="b">
        <f t="shared" ca="1" si="17"/>
        <v>0</v>
      </c>
      <c r="Q44" s="17" t="b">
        <f t="shared" ca="1" si="17"/>
        <v>0</v>
      </c>
      <c r="R44" s="17" t="b">
        <f t="shared" ca="1" si="17"/>
        <v>0</v>
      </c>
      <c r="S44" s="17" t="b">
        <f t="shared" ca="1" si="17"/>
        <v>0</v>
      </c>
      <c r="T44" s="17" t="b">
        <f t="shared" ca="1" si="17"/>
        <v>0</v>
      </c>
      <c r="U44" s="17" t="b">
        <f t="shared" ca="1" si="17"/>
        <v>0</v>
      </c>
      <c r="V44" s="17" t="b">
        <f t="shared" ca="1" si="17"/>
        <v>0</v>
      </c>
      <c r="W44" s="17" t="b">
        <f t="shared" ca="1" si="17"/>
        <v>0</v>
      </c>
      <c r="X44" s="17" t="b">
        <f t="shared" ca="1" si="17"/>
        <v>0</v>
      </c>
      <c r="Y44" s="17" t="b">
        <f t="shared" ca="1" si="17"/>
        <v>0</v>
      </c>
      <c r="Z44" s="17" t="b">
        <f t="shared" ca="1" si="17"/>
        <v>0</v>
      </c>
      <c r="AA44" s="17" t="b">
        <f t="shared" ca="1" si="17"/>
        <v>0</v>
      </c>
      <c r="AB44" s="17" t="b">
        <f t="shared" ca="1" si="17"/>
        <v>0</v>
      </c>
      <c r="AC44" s="17" t="b">
        <f t="shared" ca="1" si="17"/>
        <v>0</v>
      </c>
      <c r="AD44" s="17" t="b">
        <f t="shared" ca="1" si="17"/>
        <v>0</v>
      </c>
      <c r="AE44" s="17" t="b">
        <f t="shared" ca="1" si="17"/>
        <v>0</v>
      </c>
      <c r="AF44" s="17" t="b">
        <f t="shared" ca="1" si="17"/>
        <v>0</v>
      </c>
      <c r="AG44" s="17" t="b">
        <f t="shared" ca="1" si="17"/>
        <v>0</v>
      </c>
      <c r="AH44" s="17" t="b">
        <f t="shared" ca="1" si="17"/>
        <v>0</v>
      </c>
      <c r="AI44" s="17" t="b">
        <f t="shared" ca="1" si="17"/>
        <v>0</v>
      </c>
      <c r="AJ44" s="17" t="b">
        <f t="shared" ca="1" si="17"/>
        <v>0</v>
      </c>
      <c r="AK44" s="17" t="b">
        <f t="shared" ca="1" si="17"/>
        <v>0</v>
      </c>
      <c r="AL44" s="17" t="b">
        <f t="shared" ca="1" si="17"/>
        <v>0</v>
      </c>
      <c r="AM44" s="17" t="b">
        <f t="shared" ca="1" si="17"/>
        <v>0</v>
      </c>
      <c r="AN44" s="17" t="b">
        <f t="shared" ca="1" si="17"/>
        <v>0</v>
      </c>
      <c r="AO44" s="17" t="b">
        <f t="shared" ca="1" si="17"/>
        <v>0</v>
      </c>
      <c r="AP44" s="17" t="b">
        <f t="shared" ca="1" si="17"/>
        <v>0</v>
      </c>
      <c r="AQ44" s="17" t="b">
        <f t="shared" ca="1" si="17"/>
        <v>0</v>
      </c>
      <c r="AR44" s="17" t="b">
        <f t="shared" ca="1" si="17"/>
        <v>0</v>
      </c>
      <c r="AS44" s="17" t="b">
        <f t="shared" ca="1" si="17"/>
        <v>0</v>
      </c>
      <c r="AT44" s="17" t="b">
        <f t="shared" ca="1" si="17"/>
        <v>0</v>
      </c>
      <c r="AU44" s="17" t="b">
        <f t="shared" ca="1" si="17"/>
        <v>0</v>
      </c>
      <c r="AV44" s="17" t="b">
        <f t="shared" ca="1" si="17"/>
        <v>0</v>
      </c>
      <c r="AW44" s="17" t="b">
        <f t="shared" ca="1" si="17"/>
        <v>0</v>
      </c>
      <c r="AX44" s="17" t="b">
        <f t="shared" ca="1" si="17"/>
        <v>0</v>
      </c>
      <c r="AY44" s="17" t="b">
        <f t="shared" ca="1" si="17"/>
        <v>0</v>
      </c>
      <c r="AZ44" s="17" t="b">
        <f t="shared" ca="1" si="17"/>
        <v>0</v>
      </c>
      <c r="BA44" s="17" t="b">
        <f t="shared" ca="1" si="17"/>
        <v>0</v>
      </c>
      <c r="BB44" s="17" t="b">
        <f t="shared" ca="1" si="17"/>
        <v>0</v>
      </c>
      <c r="BC44" s="17" t="b">
        <f t="shared" ca="1" si="17"/>
        <v>0</v>
      </c>
      <c r="BD44" s="17" t="b">
        <f t="shared" ca="1" si="17"/>
        <v>0</v>
      </c>
      <c r="BE44" s="17" t="b">
        <f t="shared" ca="1" si="17"/>
        <v>0</v>
      </c>
      <c r="BF44" s="17" t="b">
        <f t="shared" ca="1" si="17"/>
        <v>0</v>
      </c>
      <c r="BG44" s="17" t="b">
        <f t="shared" ca="1" si="17"/>
        <v>0</v>
      </c>
      <c r="BH44" s="17" t="b">
        <f t="shared" ca="1" si="17"/>
        <v>0</v>
      </c>
      <c r="BI44" s="17" t="b">
        <f t="shared" ca="1" si="17"/>
        <v>0</v>
      </c>
      <c r="BJ44" s="17" t="b">
        <f t="shared" ca="1" si="17"/>
        <v>0</v>
      </c>
      <c r="BK44" s="17" t="b">
        <f t="shared" ca="1" si="17"/>
        <v>0</v>
      </c>
      <c r="BL44" s="17" t="b">
        <f t="shared" ca="1" si="17"/>
        <v>0</v>
      </c>
      <c r="BM44" s="17" t="b">
        <f t="shared" ca="1" si="17"/>
        <v>0</v>
      </c>
      <c r="BN44" s="17" t="b">
        <f t="shared" ca="1" si="17"/>
        <v>0</v>
      </c>
      <c r="BO44" s="17" t="b">
        <f t="shared" ca="1" si="17"/>
        <v>0</v>
      </c>
      <c r="BP44" s="17" t="b">
        <f t="shared" ca="1" si="17"/>
        <v>0</v>
      </c>
      <c r="BQ44" s="17" t="b">
        <f t="shared" ca="1" si="17"/>
        <v>0</v>
      </c>
    </row>
    <row r="45" spans="3:69">
      <c r="C45" s="19" t="str">
        <f>IF(Calculations!B44=0,"",Calculations!B44)</f>
        <v/>
      </c>
      <c r="D45" s="14" t="str">
        <f>IF(Calculations!C44=0,"",Calculations!C44)</f>
        <v>Act 087</v>
      </c>
      <c r="E45" s="14" t="str">
        <f>_xlfn.XLOOKUP(D45,activities[Activity],activities[Owner],"")</f>
        <v>Bane</v>
      </c>
      <c r="F45" s="15">
        <f>IF(Calculations!D44=0,"",Calculations!D44)</f>
        <v>44336</v>
      </c>
      <c r="G45" s="15">
        <f>IF(Calculations!E44=0,"",Calculations!E44)</f>
        <v>44344</v>
      </c>
      <c r="H45" s="16">
        <f>_xlfn.XLOOKUP(D45,activities[Activity],activities[% Done],"")</f>
        <v>0</v>
      </c>
      <c r="I45" s="17">
        <f t="shared" si="8"/>
        <v>0</v>
      </c>
      <c r="J45" s="17" t="b">
        <f t="shared" ca="1" si="9"/>
        <v>0</v>
      </c>
      <c r="K45" s="17" t="b">
        <f t="shared" ca="1" si="17"/>
        <v>0</v>
      </c>
      <c r="L45" s="17" t="b">
        <f t="shared" ca="1" si="17"/>
        <v>0</v>
      </c>
      <c r="M45" s="17" t="b">
        <f t="shared" ca="1" si="17"/>
        <v>0</v>
      </c>
      <c r="N45" s="17" t="b">
        <f t="shared" ca="1" si="17"/>
        <v>0</v>
      </c>
      <c r="O45" s="17" t="b">
        <f t="shared" ca="1" si="17"/>
        <v>0</v>
      </c>
      <c r="P45" s="17" t="b">
        <f t="shared" ca="1" si="17"/>
        <v>0</v>
      </c>
      <c r="Q45" s="17" t="b">
        <f t="shared" ca="1" si="17"/>
        <v>0</v>
      </c>
      <c r="R45" s="17" t="b">
        <f t="shared" ca="1" si="17"/>
        <v>0</v>
      </c>
      <c r="S45" s="17" t="b">
        <f t="shared" ca="1" si="17"/>
        <v>0</v>
      </c>
      <c r="T45" s="17" t="b">
        <f t="shared" ca="1" si="17"/>
        <v>0</v>
      </c>
      <c r="U45" s="17" t="b">
        <f t="shared" ca="1" si="17"/>
        <v>0</v>
      </c>
      <c r="V45" s="17" t="b">
        <f t="shared" ca="1" si="17"/>
        <v>0</v>
      </c>
      <c r="W45" s="17" t="b">
        <f t="shared" ca="1" si="17"/>
        <v>0</v>
      </c>
      <c r="X45" s="17" t="b">
        <f t="shared" ca="1" si="17"/>
        <v>0</v>
      </c>
      <c r="Y45" s="17" t="b">
        <f t="shared" ca="1" si="17"/>
        <v>0</v>
      </c>
      <c r="Z45" s="17" t="b">
        <f t="shared" ca="1" si="17"/>
        <v>0</v>
      </c>
      <c r="AA45" s="17" t="b">
        <f t="shared" ca="1" si="17"/>
        <v>0</v>
      </c>
      <c r="AB45" s="17" t="b">
        <f t="shared" ca="1" si="17"/>
        <v>0</v>
      </c>
      <c r="AC45" s="17" t="b">
        <f t="shared" ca="1" si="17"/>
        <v>0</v>
      </c>
      <c r="AD45" s="17" t="b">
        <f t="shared" ca="1" si="17"/>
        <v>0</v>
      </c>
      <c r="AE45" s="17" t="b">
        <f t="shared" ca="1" si="17"/>
        <v>0</v>
      </c>
      <c r="AF45" s="17" t="b">
        <f t="shared" ca="1" si="17"/>
        <v>0</v>
      </c>
      <c r="AG45" s="17" t="b">
        <f t="shared" ca="1" si="17"/>
        <v>0</v>
      </c>
      <c r="AH45" s="17" t="b">
        <f t="shared" ca="1" si="17"/>
        <v>0</v>
      </c>
      <c r="AI45" s="17" t="b">
        <f t="shared" ca="1" si="17"/>
        <v>0</v>
      </c>
      <c r="AJ45" s="17" t="b">
        <f t="shared" ca="1" si="17"/>
        <v>0</v>
      </c>
      <c r="AK45" s="17" t="b">
        <f t="shared" ca="1" si="17"/>
        <v>0</v>
      </c>
      <c r="AL45" s="17" t="b">
        <f t="shared" ca="1" si="17"/>
        <v>0</v>
      </c>
      <c r="AM45" s="17" t="b">
        <f t="shared" ca="1" si="17"/>
        <v>0</v>
      </c>
      <c r="AN45" s="17" t="b">
        <f t="shared" ca="1" si="17"/>
        <v>0</v>
      </c>
      <c r="AO45" s="17" t="b">
        <f t="shared" ca="1" si="17"/>
        <v>0</v>
      </c>
      <c r="AP45" s="17" t="b">
        <f t="shared" ca="1" si="17"/>
        <v>0</v>
      </c>
      <c r="AQ45" s="17" t="b">
        <f t="shared" ca="1" si="17"/>
        <v>0</v>
      </c>
      <c r="AR45" s="17" t="b">
        <f t="shared" ca="1" si="17"/>
        <v>0</v>
      </c>
      <c r="AS45" s="17" t="b">
        <f t="shared" ca="1" si="17"/>
        <v>0</v>
      </c>
      <c r="AT45" s="17" t="b">
        <f t="shared" ca="1" si="17"/>
        <v>0</v>
      </c>
      <c r="AU45" s="17" t="b">
        <f t="shared" ca="1" si="17"/>
        <v>0</v>
      </c>
      <c r="AV45" s="17" t="b">
        <f t="shared" ca="1" si="17"/>
        <v>0</v>
      </c>
      <c r="AW45" s="17" t="b">
        <f t="shared" ca="1" si="17"/>
        <v>0</v>
      </c>
      <c r="AX45" s="17" t="b">
        <f t="shared" ca="1" si="17"/>
        <v>0</v>
      </c>
      <c r="AY45" s="17" t="b">
        <f t="shared" ca="1" si="17"/>
        <v>0</v>
      </c>
      <c r="AZ45" s="17" t="b">
        <f t="shared" ca="1" si="17"/>
        <v>0</v>
      </c>
      <c r="BA45" s="17" t="b">
        <f t="shared" ca="1" si="17"/>
        <v>0</v>
      </c>
      <c r="BB45" s="17" t="b">
        <f t="shared" ca="1" si="17"/>
        <v>0</v>
      </c>
      <c r="BC45" s="17" t="b">
        <f t="shared" ca="1" si="17"/>
        <v>0</v>
      </c>
      <c r="BD45" s="17" t="b">
        <f t="shared" ca="1" si="17"/>
        <v>0</v>
      </c>
      <c r="BE45" s="17" t="b">
        <f t="shared" ca="1" si="17"/>
        <v>0</v>
      </c>
      <c r="BF45" s="17" t="b">
        <f t="shared" ca="1" si="17"/>
        <v>0</v>
      </c>
      <c r="BG45" s="17" t="b">
        <f t="shared" ca="1" si="17"/>
        <v>0</v>
      </c>
      <c r="BH45" s="17" t="b">
        <f t="shared" ca="1" si="17"/>
        <v>0</v>
      </c>
      <c r="BI45" s="17" t="b">
        <f t="shared" ca="1" si="17"/>
        <v>0</v>
      </c>
      <c r="BJ45" s="17" t="b">
        <f t="shared" ca="1" si="17"/>
        <v>0</v>
      </c>
      <c r="BK45" s="17" t="b">
        <f t="shared" ca="1" si="17"/>
        <v>0</v>
      </c>
      <c r="BL45" s="17" t="b">
        <f t="shared" ca="1" si="17"/>
        <v>0</v>
      </c>
      <c r="BM45" s="17" t="b">
        <f t="shared" ca="1" si="17"/>
        <v>0</v>
      </c>
      <c r="BN45" s="17" t="b">
        <f t="shared" ca="1" si="17"/>
        <v>0</v>
      </c>
      <c r="BO45" s="17" t="b">
        <f t="shared" ca="1" si="17"/>
        <v>0</v>
      </c>
      <c r="BP45" s="17" t="b">
        <f t="shared" ca="1" si="17"/>
        <v>0</v>
      </c>
      <c r="BQ45" s="17" t="b">
        <f t="shared" ca="1" si="17"/>
        <v>0</v>
      </c>
    </row>
    <row r="46" spans="3:69">
      <c r="C46" s="19" t="str">
        <f>IF(Calculations!B45=0,"",Calculations!B45)</f>
        <v/>
      </c>
      <c r="D46" s="14" t="str">
        <f>IF(Calculations!C45=0,"",Calculations!C45)</f>
        <v>Act 092</v>
      </c>
      <c r="E46" s="14" t="str">
        <f>_xlfn.XLOOKUP(D46,activities[Activity],activities[Owner],"")</f>
        <v>Bane</v>
      </c>
      <c r="F46" s="15">
        <f>IF(Calculations!D45=0,"",Calculations!D45)</f>
        <v>44343</v>
      </c>
      <c r="G46" s="15">
        <f>IF(Calculations!E45=0,"",Calculations!E45)</f>
        <v>44352</v>
      </c>
      <c r="H46" s="16">
        <f>_xlfn.XLOOKUP(D46,activities[Activity],activities[% Done],"")</f>
        <v>0</v>
      </c>
      <c r="I46" s="17">
        <f t="shared" si="8"/>
        <v>0</v>
      </c>
      <c r="J46" s="17" t="b">
        <f t="shared" ca="1" si="9"/>
        <v>0</v>
      </c>
      <c r="K46" s="17" t="b">
        <f t="shared" ca="1" si="17"/>
        <v>0</v>
      </c>
      <c r="L46" s="17" t="b">
        <f t="shared" ca="1" si="17"/>
        <v>0</v>
      </c>
      <c r="M46" s="17" t="b">
        <f t="shared" ca="1" si="17"/>
        <v>0</v>
      </c>
      <c r="N46" s="17" t="b">
        <f t="shared" ca="1" si="17"/>
        <v>0</v>
      </c>
      <c r="O46" s="17" t="b">
        <f t="shared" ca="1" si="17"/>
        <v>0</v>
      </c>
      <c r="P46" s="17" t="b">
        <f t="shared" ca="1" si="17"/>
        <v>0</v>
      </c>
      <c r="Q46" s="17" t="b">
        <f t="shared" ca="1" si="17"/>
        <v>0</v>
      </c>
      <c r="R46" s="17" t="b">
        <f t="shared" ca="1" si="17"/>
        <v>0</v>
      </c>
      <c r="S46" s="17" t="b">
        <f t="shared" ca="1" si="17"/>
        <v>0</v>
      </c>
      <c r="T46" s="17" t="b">
        <f t="shared" ref="K46:BQ50" ca="1" si="18">AND($F46&lt;=T$2,$G46&gt;=T$2)</f>
        <v>0</v>
      </c>
      <c r="U46" s="17" t="b">
        <f t="shared" ca="1" si="18"/>
        <v>0</v>
      </c>
      <c r="V46" s="17" t="b">
        <f t="shared" ca="1" si="18"/>
        <v>0</v>
      </c>
      <c r="W46" s="17" t="b">
        <f t="shared" ca="1" si="18"/>
        <v>0</v>
      </c>
      <c r="X46" s="17" t="b">
        <f t="shared" ca="1" si="18"/>
        <v>0</v>
      </c>
      <c r="Y46" s="17" t="b">
        <f t="shared" ca="1" si="18"/>
        <v>0</v>
      </c>
      <c r="Z46" s="17" t="b">
        <f t="shared" ca="1" si="18"/>
        <v>0</v>
      </c>
      <c r="AA46" s="17" t="b">
        <f t="shared" ca="1" si="18"/>
        <v>0</v>
      </c>
      <c r="AB46" s="17" t="b">
        <f t="shared" ca="1" si="18"/>
        <v>0</v>
      </c>
      <c r="AC46" s="17" t="b">
        <f t="shared" ca="1" si="18"/>
        <v>0</v>
      </c>
      <c r="AD46" s="17" t="b">
        <f t="shared" ca="1" si="18"/>
        <v>0</v>
      </c>
      <c r="AE46" s="17" t="b">
        <f t="shared" ca="1" si="18"/>
        <v>0</v>
      </c>
      <c r="AF46" s="17" t="b">
        <f t="shared" ca="1" si="18"/>
        <v>0</v>
      </c>
      <c r="AG46" s="17" t="b">
        <f t="shared" ca="1" si="18"/>
        <v>0</v>
      </c>
      <c r="AH46" s="17" t="b">
        <f t="shared" ca="1" si="18"/>
        <v>0</v>
      </c>
      <c r="AI46" s="17" t="b">
        <f t="shared" ca="1" si="18"/>
        <v>0</v>
      </c>
      <c r="AJ46" s="17" t="b">
        <f t="shared" ca="1" si="18"/>
        <v>0</v>
      </c>
      <c r="AK46" s="17" t="b">
        <f t="shared" ca="1" si="18"/>
        <v>0</v>
      </c>
      <c r="AL46" s="17" t="b">
        <f t="shared" ca="1" si="18"/>
        <v>0</v>
      </c>
      <c r="AM46" s="17" t="b">
        <f t="shared" ca="1" si="18"/>
        <v>0</v>
      </c>
      <c r="AN46" s="17" t="b">
        <f t="shared" ca="1" si="18"/>
        <v>0</v>
      </c>
      <c r="AO46" s="17" t="b">
        <f t="shared" ca="1" si="18"/>
        <v>0</v>
      </c>
      <c r="AP46" s="17" t="b">
        <f t="shared" ca="1" si="18"/>
        <v>0</v>
      </c>
      <c r="AQ46" s="17" t="b">
        <f t="shared" ca="1" si="18"/>
        <v>0</v>
      </c>
      <c r="AR46" s="17" t="b">
        <f t="shared" ca="1" si="18"/>
        <v>0</v>
      </c>
      <c r="AS46" s="17" t="b">
        <f t="shared" ca="1" si="18"/>
        <v>0</v>
      </c>
      <c r="AT46" s="17" t="b">
        <f t="shared" ca="1" si="18"/>
        <v>0</v>
      </c>
      <c r="AU46" s="17" t="b">
        <f t="shared" ca="1" si="18"/>
        <v>0</v>
      </c>
      <c r="AV46" s="17" t="b">
        <f t="shared" ca="1" si="18"/>
        <v>0</v>
      </c>
      <c r="AW46" s="17" t="b">
        <f t="shared" ca="1" si="18"/>
        <v>0</v>
      </c>
      <c r="AX46" s="17" t="b">
        <f t="shared" ca="1" si="18"/>
        <v>0</v>
      </c>
      <c r="AY46" s="17" t="b">
        <f t="shared" ca="1" si="18"/>
        <v>0</v>
      </c>
      <c r="AZ46" s="17" t="b">
        <f t="shared" ca="1" si="18"/>
        <v>0</v>
      </c>
      <c r="BA46" s="17" t="b">
        <f t="shared" ca="1" si="18"/>
        <v>0</v>
      </c>
      <c r="BB46" s="17" t="b">
        <f t="shared" ca="1" si="18"/>
        <v>0</v>
      </c>
      <c r="BC46" s="17" t="b">
        <f t="shared" ca="1" si="18"/>
        <v>0</v>
      </c>
      <c r="BD46" s="17" t="b">
        <f t="shared" ca="1" si="18"/>
        <v>0</v>
      </c>
      <c r="BE46" s="17" t="b">
        <f t="shared" ca="1" si="18"/>
        <v>0</v>
      </c>
      <c r="BF46" s="17" t="b">
        <f t="shared" ca="1" si="18"/>
        <v>0</v>
      </c>
      <c r="BG46" s="17" t="b">
        <f t="shared" ca="1" si="18"/>
        <v>0</v>
      </c>
      <c r="BH46" s="17" t="b">
        <f t="shared" ca="1" si="18"/>
        <v>0</v>
      </c>
      <c r="BI46" s="17" t="b">
        <f t="shared" ca="1" si="18"/>
        <v>0</v>
      </c>
      <c r="BJ46" s="17" t="b">
        <f t="shared" ca="1" si="18"/>
        <v>0</v>
      </c>
      <c r="BK46" s="17" t="b">
        <f t="shared" ca="1" si="18"/>
        <v>0</v>
      </c>
      <c r="BL46" s="17" t="b">
        <f t="shared" ca="1" si="18"/>
        <v>0</v>
      </c>
      <c r="BM46" s="17" t="b">
        <f t="shared" ca="1" si="18"/>
        <v>0</v>
      </c>
      <c r="BN46" s="17" t="b">
        <f t="shared" ca="1" si="18"/>
        <v>0</v>
      </c>
      <c r="BO46" s="17" t="b">
        <f t="shared" ca="1" si="18"/>
        <v>0</v>
      </c>
      <c r="BP46" s="17" t="b">
        <f t="shared" ca="1" si="18"/>
        <v>0</v>
      </c>
      <c r="BQ46" s="17" t="b">
        <f t="shared" ca="1" si="18"/>
        <v>0</v>
      </c>
    </row>
    <row r="47" spans="3:69">
      <c r="C47" s="19" t="str">
        <f>IF(Calculations!B46=0,"",Calculations!B46)</f>
        <v/>
      </c>
      <c r="D47" s="14" t="str">
        <f>IF(Calculations!C46=0,"",Calculations!C46)</f>
        <v>Act 093</v>
      </c>
      <c r="E47" s="14" t="str">
        <f>_xlfn.XLOOKUP(D47,activities[Activity],activities[Owner],"")</f>
        <v>James Gordon</v>
      </c>
      <c r="F47" s="15">
        <f>IF(Calculations!D46=0,"",Calculations!D46)</f>
        <v>44345</v>
      </c>
      <c r="G47" s="15">
        <f>IF(Calculations!E46=0,"",Calculations!E46)</f>
        <v>44349</v>
      </c>
      <c r="H47" s="16">
        <f>_xlfn.XLOOKUP(D47,activities[Activity],activities[% Done],"")</f>
        <v>0</v>
      </c>
      <c r="I47" s="17">
        <f t="shared" si="8"/>
        <v>0</v>
      </c>
      <c r="J47" s="17" t="b">
        <f t="shared" ca="1" si="9"/>
        <v>0</v>
      </c>
      <c r="K47" s="17" t="b">
        <f t="shared" ca="1" si="18"/>
        <v>0</v>
      </c>
      <c r="L47" s="17" t="b">
        <f t="shared" ca="1" si="18"/>
        <v>0</v>
      </c>
      <c r="M47" s="17" t="b">
        <f t="shared" ca="1" si="18"/>
        <v>0</v>
      </c>
      <c r="N47" s="17" t="b">
        <f t="shared" ca="1" si="18"/>
        <v>0</v>
      </c>
      <c r="O47" s="17" t="b">
        <f t="shared" ca="1" si="18"/>
        <v>0</v>
      </c>
      <c r="P47" s="17" t="b">
        <f t="shared" ca="1" si="18"/>
        <v>0</v>
      </c>
      <c r="Q47" s="17" t="b">
        <f t="shared" ca="1" si="18"/>
        <v>0</v>
      </c>
      <c r="R47" s="17" t="b">
        <f t="shared" ca="1" si="18"/>
        <v>0</v>
      </c>
      <c r="S47" s="17" t="b">
        <f t="shared" ca="1" si="18"/>
        <v>0</v>
      </c>
      <c r="T47" s="17" t="b">
        <f t="shared" ca="1" si="18"/>
        <v>0</v>
      </c>
      <c r="U47" s="17" t="b">
        <f t="shared" ca="1" si="18"/>
        <v>0</v>
      </c>
      <c r="V47" s="17" t="b">
        <f t="shared" ca="1" si="18"/>
        <v>0</v>
      </c>
      <c r="W47" s="17" t="b">
        <f t="shared" ca="1" si="18"/>
        <v>0</v>
      </c>
      <c r="X47" s="17" t="b">
        <f t="shared" ca="1" si="18"/>
        <v>0</v>
      </c>
      <c r="Y47" s="17" t="b">
        <f t="shared" ca="1" si="18"/>
        <v>0</v>
      </c>
      <c r="Z47" s="17" t="b">
        <f t="shared" ca="1" si="18"/>
        <v>0</v>
      </c>
      <c r="AA47" s="17" t="b">
        <f t="shared" ca="1" si="18"/>
        <v>0</v>
      </c>
      <c r="AB47" s="17" t="b">
        <f t="shared" ca="1" si="18"/>
        <v>0</v>
      </c>
      <c r="AC47" s="17" t="b">
        <f t="shared" ca="1" si="18"/>
        <v>0</v>
      </c>
      <c r="AD47" s="17" t="b">
        <f t="shared" ca="1" si="18"/>
        <v>0</v>
      </c>
      <c r="AE47" s="17" t="b">
        <f t="shared" ca="1" si="18"/>
        <v>0</v>
      </c>
      <c r="AF47" s="17" t="b">
        <f t="shared" ca="1" si="18"/>
        <v>0</v>
      </c>
      <c r="AG47" s="17" t="b">
        <f t="shared" ca="1" si="18"/>
        <v>0</v>
      </c>
      <c r="AH47" s="17" t="b">
        <f t="shared" ca="1" si="18"/>
        <v>0</v>
      </c>
      <c r="AI47" s="17" t="b">
        <f t="shared" ca="1" si="18"/>
        <v>0</v>
      </c>
      <c r="AJ47" s="17" t="b">
        <f t="shared" ca="1" si="18"/>
        <v>0</v>
      </c>
      <c r="AK47" s="17" t="b">
        <f t="shared" ca="1" si="18"/>
        <v>0</v>
      </c>
      <c r="AL47" s="17" t="b">
        <f t="shared" ca="1" si="18"/>
        <v>0</v>
      </c>
      <c r="AM47" s="17" t="b">
        <f t="shared" ca="1" si="18"/>
        <v>0</v>
      </c>
      <c r="AN47" s="17" t="b">
        <f t="shared" ca="1" si="18"/>
        <v>0</v>
      </c>
      <c r="AO47" s="17" t="b">
        <f t="shared" ca="1" si="18"/>
        <v>0</v>
      </c>
      <c r="AP47" s="17" t="b">
        <f t="shared" ca="1" si="18"/>
        <v>0</v>
      </c>
      <c r="AQ47" s="17" t="b">
        <f t="shared" ca="1" si="18"/>
        <v>0</v>
      </c>
      <c r="AR47" s="17" t="b">
        <f t="shared" ca="1" si="18"/>
        <v>0</v>
      </c>
      <c r="AS47" s="17" t="b">
        <f t="shared" ca="1" si="18"/>
        <v>0</v>
      </c>
      <c r="AT47" s="17" t="b">
        <f t="shared" ca="1" si="18"/>
        <v>0</v>
      </c>
      <c r="AU47" s="17" t="b">
        <f t="shared" ca="1" si="18"/>
        <v>0</v>
      </c>
      <c r="AV47" s="17" t="b">
        <f t="shared" ca="1" si="18"/>
        <v>0</v>
      </c>
      <c r="AW47" s="17" t="b">
        <f t="shared" ca="1" si="18"/>
        <v>0</v>
      </c>
      <c r="AX47" s="17" t="b">
        <f t="shared" ca="1" si="18"/>
        <v>0</v>
      </c>
      <c r="AY47" s="17" t="b">
        <f t="shared" ca="1" si="18"/>
        <v>0</v>
      </c>
      <c r="AZ47" s="17" t="b">
        <f t="shared" ca="1" si="18"/>
        <v>0</v>
      </c>
      <c r="BA47" s="17" t="b">
        <f t="shared" ca="1" si="18"/>
        <v>0</v>
      </c>
      <c r="BB47" s="17" t="b">
        <f t="shared" ca="1" si="18"/>
        <v>0</v>
      </c>
      <c r="BC47" s="17" t="b">
        <f t="shared" ca="1" si="18"/>
        <v>0</v>
      </c>
      <c r="BD47" s="17" t="b">
        <f t="shared" ca="1" si="18"/>
        <v>0</v>
      </c>
      <c r="BE47" s="17" t="b">
        <f t="shared" ca="1" si="18"/>
        <v>0</v>
      </c>
      <c r="BF47" s="17" t="b">
        <f t="shared" ca="1" si="18"/>
        <v>0</v>
      </c>
      <c r="BG47" s="17" t="b">
        <f t="shared" ca="1" si="18"/>
        <v>0</v>
      </c>
      <c r="BH47" s="17" t="b">
        <f t="shared" ca="1" si="18"/>
        <v>0</v>
      </c>
      <c r="BI47" s="17" t="b">
        <f t="shared" ca="1" si="18"/>
        <v>0</v>
      </c>
      <c r="BJ47" s="17" t="b">
        <f t="shared" ca="1" si="18"/>
        <v>0</v>
      </c>
      <c r="BK47" s="17" t="b">
        <f t="shared" ca="1" si="18"/>
        <v>0</v>
      </c>
      <c r="BL47" s="17" t="b">
        <f t="shared" ca="1" si="18"/>
        <v>0</v>
      </c>
      <c r="BM47" s="17" t="b">
        <f t="shared" ca="1" si="18"/>
        <v>0</v>
      </c>
      <c r="BN47" s="17" t="b">
        <f t="shared" ca="1" si="18"/>
        <v>0</v>
      </c>
      <c r="BO47" s="17" t="b">
        <f t="shared" ca="1" si="18"/>
        <v>0</v>
      </c>
      <c r="BP47" s="17" t="b">
        <f t="shared" ca="1" si="18"/>
        <v>0</v>
      </c>
      <c r="BQ47" s="17" t="b">
        <f t="shared" ca="1" si="18"/>
        <v>0</v>
      </c>
    </row>
    <row r="48" spans="3:69">
      <c r="C48" s="19" t="str">
        <f>IF(Calculations!B47=0,"",Calculations!B47)</f>
        <v/>
      </c>
      <c r="D48" s="14" t="str">
        <f>IF(Calculations!C47=0,"",Calculations!C47)</f>
        <v>Act 095</v>
      </c>
      <c r="E48" s="14" t="str">
        <f>_xlfn.XLOOKUP(D48,activities[Activity],activities[Owner],"")</f>
        <v>Selina Kyle</v>
      </c>
      <c r="F48" s="15">
        <f>IF(Calculations!D47=0,"",Calculations!D47)</f>
        <v>44347</v>
      </c>
      <c r="G48" s="15">
        <f>IF(Calculations!E47=0,"",Calculations!E47)</f>
        <v>44355</v>
      </c>
      <c r="H48" s="16">
        <f>_xlfn.XLOOKUP(D48,activities[Activity],activities[% Done],"")</f>
        <v>0</v>
      </c>
      <c r="I48" s="17">
        <f t="shared" si="8"/>
        <v>0</v>
      </c>
      <c r="J48" s="17" t="b">
        <f t="shared" ca="1" si="9"/>
        <v>0</v>
      </c>
      <c r="K48" s="17" t="b">
        <f t="shared" ca="1" si="18"/>
        <v>0</v>
      </c>
      <c r="L48" s="17" t="b">
        <f t="shared" ca="1" si="18"/>
        <v>0</v>
      </c>
      <c r="M48" s="17" t="b">
        <f t="shared" ca="1" si="18"/>
        <v>0</v>
      </c>
      <c r="N48" s="17" t="b">
        <f t="shared" ca="1" si="18"/>
        <v>0</v>
      </c>
      <c r="O48" s="17" t="b">
        <f t="shared" ca="1" si="18"/>
        <v>0</v>
      </c>
      <c r="P48" s="17" t="b">
        <f t="shared" ca="1" si="18"/>
        <v>0</v>
      </c>
      <c r="Q48" s="17" t="b">
        <f t="shared" ca="1" si="18"/>
        <v>0</v>
      </c>
      <c r="R48" s="17" t="b">
        <f t="shared" ca="1" si="18"/>
        <v>0</v>
      </c>
      <c r="S48" s="17" t="b">
        <f t="shared" ca="1" si="18"/>
        <v>0</v>
      </c>
      <c r="T48" s="17" t="b">
        <f t="shared" ca="1" si="18"/>
        <v>0</v>
      </c>
      <c r="U48" s="17" t="b">
        <f t="shared" ca="1" si="18"/>
        <v>0</v>
      </c>
      <c r="V48" s="17" t="b">
        <f t="shared" ca="1" si="18"/>
        <v>0</v>
      </c>
      <c r="W48" s="17" t="b">
        <f t="shared" ca="1" si="18"/>
        <v>0</v>
      </c>
      <c r="X48" s="17" t="b">
        <f t="shared" ca="1" si="18"/>
        <v>0</v>
      </c>
      <c r="Y48" s="17" t="b">
        <f t="shared" ca="1" si="18"/>
        <v>0</v>
      </c>
      <c r="Z48" s="17" t="b">
        <f t="shared" ca="1" si="18"/>
        <v>0</v>
      </c>
      <c r="AA48" s="17" t="b">
        <f t="shared" ca="1" si="18"/>
        <v>0</v>
      </c>
      <c r="AB48" s="17" t="b">
        <f t="shared" ca="1" si="18"/>
        <v>0</v>
      </c>
      <c r="AC48" s="17" t="b">
        <f t="shared" ca="1" si="18"/>
        <v>0</v>
      </c>
      <c r="AD48" s="17" t="b">
        <f t="shared" ca="1" si="18"/>
        <v>0</v>
      </c>
      <c r="AE48" s="17" t="b">
        <f t="shared" ca="1" si="18"/>
        <v>0</v>
      </c>
      <c r="AF48" s="17" t="b">
        <f t="shared" ca="1" si="18"/>
        <v>0</v>
      </c>
      <c r="AG48" s="17" t="b">
        <f t="shared" ca="1" si="18"/>
        <v>0</v>
      </c>
      <c r="AH48" s="17" t="b">
        <f t="shared" ca="1" si="18"/>
        <v>0</v>
      </c>
      <c r="AI48" s="17" t="b">
        <f t="shared" ca="1" si="18"/>
        <v>0</v>
      </c>
      <c r="AJ48" s="17" t="b">
        <f t="shared" ca="1" si="18"/>
        <v>0</v>
      </c>
      <c r="AK48" s="17" t="b">
        <f t="shared" ca="1" si="18"/>
        <v>0</v>
      </c>
      <c r="AL48" s="17" t="b">
        <f t="shared" ca="1" si="18"/>
        <v>0</v>
      </c>
      <c r="AM48" s="17" t="b">
        <f t="shared" ca="1" si="18"/>
        <v>0</v>
      </c>
      <c r="AN48" s="17" t="b">
        <f t="shared" ca="1" si="18"/>
        <v>0</v>
      </c>
      <c r="AO48" s="17" t="b">
        <f t="shared" ca="1" si="18"/>
        <v>0</v>
      </c>
      <c r="AP48" s="17" t="b">
        <f t="shared" ca="1" si="18"/>
        <v>0</v>
      </c>
      <c r="AQ48" s="17" t="b">
        <f t="shared" ca="1" si="18"/>
        <v>0</v>
      </c>
      <c r="AR48" s="17" t="b">
        <f t="shared" ca="1" si="18"/>
        <v>0</v>
      </c>
      <c r="AS48" s="17" t="b">
        <f t="shared" ca="1" si="18"/>
        <v>0</v>
      </c>
      <c r="AT48" s="17" t="b">
        <f t="shared" ca="1" si="18"/>
        <v>0</v>
      </c>
      <c r="AU48" s="17" t="b">
        <f t="shared" ca="1" si="18"/>
        <v>0</v>
      </c>
      <c r="AV48" s="17" t="b">
        <f t="shared" ca="1" si="18"/>
        <v>0</v>
      </c>
      <c r="AW48" s="17" t="b">
        <f t="shared" ca="1" si="18"/>
        <v>0</v>
      </c>
      <c r="AX48" s="17" t="b">
        <f t="shared" ca="1" si="18"/>
        <v>0</v>
      </c>
      <c r="AY48" s="17" t="b">
        <f t="shared" ca="1" si="18"/>
        <v>0</v>
      </c>
      <c r="AZ48" s="17" t="b">
        <f t="shared" ca="1" si="18"/>
        <v>0</v>
      </c>
      <c r="BA48" s="17" t="b">
        <f t="shared" ca="1" si="18"/>
        <v>0</v>
      </c>
      <c r="BB48" s="17" t="b">
        <f t="shared" ca="1" si="18"/>
        <v>0</v>
      </c>
      <c r="BC48" s="17" t="b">
        <f t="shared" ca="1" si="18"/>
        <v>0</v>
      </c>
      <c r="BD48" s="17" t="b">
        <f t="shared" ca="1" si="18"/>
        <v>0</v>
      </c>
      <c r="BE48" s="17" t="b">
        <f t="shared" ca="1" si="18"/>
        <v>0</v>
      </c>
      <c r="BF48" s="17" t="b">
        <f t="shared" ca="1" si="18"/>
        <v>0</v>
      </c>
      <c r="BG48" s="17" t="b">
        <f t="shared" ca="1" si="18"/>
        <v>0</v>
      </c>
      <c r="BH48" s="17" t="b">
        <f t="shared" ca="1" si="18"/>
        <v>0</v>
      </c>
      <c r="BI48" s="17" t="b">
        <f t="shared" ca="1" si="18"/>
        <v>0</v>
      </c>
      <c r="BJ48" s="17" t="b">
        <f t="shared" ca="1" si="18"/>
        <v>0</v>
      </c>
      <c r="BK48" s="17" t="b">
        <f t="shared" ca="1" si="18"/>
        <v>0</v>
      </c>
      <c r="BL48" s="17" t="b">
        <f t="shared" ca="1" si="18"/>
        <v>0</v>
      </c>
      <c r="BM48" s="17" t="b">
        <f t="shared" ca="1" si="18"/>
        <v>0</v>
      </c>
      <c r="BN48" s="17" t="b">
        <f t="shared" ca="1" si="18"/>
        <v>0</v>
      </c>
      <c r="BO48" s="17" t="b">
        <f t="shared" ca="1" si="18"/>
        <v>0</v>
      </c>
      <c r="BP48" s="17" t="b">
        <f t="shared" ca="1" si="18"/>
        <v>0</v>
      </c>
      <c r="BQ48" s="17" t="b">
        <f t="shared" ca="1" si="18"/>
        <v>0</v>
      </c>
    </row>
    <row r="49" spans="3:69">
      <c r="C49" s="19" t="str">
        <f>IF(Calculations!B48=0,"",Calculations!B48)</f>
        <v/>
      </c>
      <c r="D49" s="14" t="str">
        <f>IF(Calculations!C48=0,"",Calculations!C48)</f>
        <v>Act 100</v>
      </c>
      <c r="E49" s="14" t="str">
        <f>_xlfn.XLOOKUP(D49,activities[Activity],activities[Owner],"")</f>
        <v>James Gordon</v>
      </c>
      <c r="F49" s="15">
        <f>IF(Calculations!D48=0,"",Calculations!D48)</f>
        <v>44352</v>
      </c>
      <c r="G49" s="15">
        <f>IF(Calculations!E48=0,"",Calculations!E48)</f>
        <v>44356</v>
      </c>
      <c r="H49" s="16">
        <f>_xlfn.XLOOKUP(D49,activities[Activity],activities[% Done],"")</f>
        <v>0</v>
      </c>
      <c r="I49" s="17">
        <f t="shared" si="8"/>
        <v>0</v>
      </c>
      <c r="J49" s="17" t="b">
        <f t="shared" ca="1" si="9"/>
        <v>0</v>
      </c>
      <c r="K49" s="17" t="b">
        <f t="shared" ca="1" si="18"/>
        <v>0</v>
      </c>
      <c r="L49" s="17" t="b">
        <f t="shared" ca="1" si="18"/>
        <v>0</v>
      </c>
      <c r="M49" s="17" t="b">
        <f t="shared" ca="1" si="18"/>
        <v>0</v>
      </c>
      <c r="N49" s="17" t="b">
        <f t="shared" ca="1" si="18"/>
        <v>0</v>
      </c>
      <c r="O49" s="17" t="b">
        <f t="shared" ca="1" si="18"/>
        <v>0</v>
      </c>
      <c r="P49" s="17" t="b">
        <f t="shared" ca="1" si="18"/>
        <v>0</v>
      </c>
      <c r="Q49" s="17" t="b">
        <f t="shared" ca="1" si="18"/>
        <v>0</v>
      </c>
      <c r="R49" s="17" t="b">
        <f t="shared" ca="1" si="18"/>
        <v>0</v>
      </c>
      <c r="S49" s="17" t="b">
        <f t="shared" ca="1" si="18"/>
        <v>0</v>
      </c>
      <c r="T49" s="17" t="b">
        <f t="shared" ca="1" si="18"/>
        <v>0</v>
      </c>
      <c r="U49" s="17" t="b">
        <f t="shared" ca="1" si="18"/>
        <v>0</v>
      </c>
      <c r="V49" s="17" t="b">
        <f t="shared" ca="1" si="18"/>
        <v>0</v>
      </c>
      <c r="W49" s="17" t="b">
        <f t="shared" ca="1" si="18"/>
        <v>0</v>
      </c>
      <c r="X49" s="17" t="b">
        <f t="shared" ca="1" si="18"/>
        <v>0</v>
      </c>
      <c r="Y49" s="17" t="b">
        <f t="shared" ca="1" si="18"/>
        <v>0</v>
      </c>
      <c r="Z49" s="17" t="b">
        <f t="shared" ca="1" si="18"/>
        <v>0</v>
      </c>
      <c r="AA49" s="17" t="b">
        <f t="shared" ca="1" si="18"/>
        <v>0</v>
      </c>
      <c r="AB49" s="17" t="b">
        <f t="shared" ca="1" si="18"/>
        <v>0</v>
      </c>
      <c r="AC49" s="17" t="b">
        <f t="shared" ca="1" si="18"/>
        <v>0</v>
      </c>
      <c r="AD49" s="17" t="b">
        <f t="shared" ca="1" si="18"/>
        <v>0</v>
      </c>
      <c r="AE49" s="17" t="b">
        <f t="shared" ca="1" si="18"/>
        <v>0</v>
      </c>
      <c r="AF49" s="17" t="b">
        <f t="shared" ca="1" si="18"/>
        <v>0</v>
      </c>
      <c r="AG49" s="17" t="b">
        <f t="shared" ca="1" si="18"/>
        <v>0</v>
      </c>
      <c r="AH49" s="17" t="b">
        <f t="shared" ca="1" si="18"/>
        <v>0</v>
      </c>
      <c r="AI49" s="17" t="b">
        <f t="shared" ca="1" si="18"/>
        <v>0</v>
      </c>
      <c r="AJ49" s="17" t="b">
        <f t="shared" ca="1" si="18"/>
        <v>0</v>
      </c>
      <c r="AK49" s="17" t="b">
        <f t="shared" ca="1" si="18"/>
        <v>0</v>
      </c>
      <c r="AL49" s="17" t="b">
        <f t="shared" ca="1" si="18"/>
        <v>0</v>
      </c>
      <c r="AM49" s="17" t="b">
        <f t="shared" ca="1" si="18"/>
        <v>0</v>
      </c>
      <c r="AN49" s="17" t="b">
        <f t="shared" ca="1" si="18"/>
        <v>0</v>
      </c>
      <c r="AO49" s="17" t="b">
        <f t="shared" ca="1" si="18"/>
        <v>0</v>
      </c>
      <c r="AP49" s="17" t="b">
        <f t="shared" ca="1" si="18"/>
        <v>0</v>
      </c>
      <c r="AQ49" s="17" t="b">
        <f t="shared" ca="1" si="18"/>
        <v>0</v>
      </c>
      <c r="AR49" s="17" t="b">
        <f t="shared" ca="1" si="18"/>
        <v>0</v>
      </c>
      <c r="AS49" s="17" t="b">
        <f t="shared" ca="1" si="18"/>
        <v>0</v>
      </c>
      <c r="AT49" s="17" t="b">
        <f t="shared" ca="1" si="18"/>
        <v>0</v>
      </c>
      <c r="AU49" s="17" t="b">
        <f t="shared" ca="1" si="18"/>
        <v>0</v>
      </c>
      <c r="AV49" s="17" t="b">
        <f t="shared" ca="1" si="18"/>
        <v>0</v>
      </c>
      <c r="AW49" s="17" t="b">
        <f t="shared" ca="1" si="18"/>
        <v>0</v>
      </c>
      <c r="AX49" s="17" t="b">
        <f t="shared" ca="1" si="18"/>
        <v>0</v>
      </c>
      <c r="AY49" s="17" t="b">
        <f t="shared" ca="1" si="18"/>
        <v>0</v>
      </c>
      <c r="AZ49" s="17" t="b">
        <f t="shared" ca="1" si="18"/>
        <v>0</v>
      </c>
      <c r="BA49" s="17" t="b">
        <f t="shared" ca="1" si="18"/>
        <v>0</v>
      </c>
      <c r="BB49" s="17" t="b">
        <f t="shared" ca="1" si="18"/>
        <v>0</v>
      </c>
      <c r="BC49" s="17" t="b">
        <f t="shared" ca="1" si="18"/>
        <v>0</v>
      </c>
      <c r="BD49" s="17" t="b">
        <f t="shared" ca="1" si="18"/>
        <v>0</v>
      </c>
      <c r="BE49" s="17" t="b">
        <f t="shared" ca="1" si="18"/>
        <v>0</v>
      </c>
      <c r="BF49" s="17" t="b">
        <f t="shared" ca="1" si="18"/>
        <v>0</v>
      </c>
      <c r="BG49" s="17" t="b">
        <f t="shared" ca="1" si="18"/>
        <v>0</v>
      </c>
      <c r="BH49" s="17" t="b">
        <f t="shared" ca="1" si="18"/>
        <v>0</v>
      </c>
      <c r="BI49" s="17" t="b">
        <f t="shared" ca="1" si="18"/>
        <v>0</v>
      </c>
      <c r="BJ49" s="17" t="b">
        <f t="shared" ca="1" si="18"/>
        <v>0</v>
      </c>
      <c r="BK49" s="17" t="b">
        <f t="shared" ca="1" si="18"/>
        <v>0</v>
      </c>
      <c r="BL49" s="17" t="b">
        <f t="shared" ca="1" si="18"/>
        <v>0</v>
      </c>
      <c r="BM49" s="17" t="b">
        <f t="shared" ca="1" si="18"/>
        <v>0</v>
      </c>
      <c r="BN49" s="17" t="b">
        <f t="shared" ca="1" si="18"/>
        <v>0</v>
      </c>
      <c r="BO49" s="17" t="b">
        <f t="shared" ca="1" si="18"/>
        <v>0</v>
      </c>
      <c r="BP49" s="17" t="b">
        <f t="shared" ca="1" si="18"/>
        <v>0</v>
      </c>
      <c r="BQ49" s="17" t="b">
        <f t="shared" ca="1" si="18"/>
        <v>0</v>
      </c>
    </row>
    <row r="50" spans="3:69">
      <c r="C50" s="19" t="str">
        <f>IF(Calculations!B49=0,"",Calculations!B49)</f>
        <v>Testing</v>
      </c>
      <c r="D50" s="14" t="str">
        <f>IF(Calculations!C49=0,"",Calculations!C49)</f>
        <v/>
      </c>
      <c r="E50" s="14" t="str">
        <f>_xlfn.XLOOKUP(D50,activities[Activity],activities[Owner],"")</f>
        <v/>
      </c>
      <c r="F50" s="15">
        <f>IF(Calculations!D49=0,"",Calculations!D49)</f>
        <v>44268</v>
      </c>
      <c r="G50" s="15">
        <f>IF(Calculations!E49=0,"",Calculations!E49)</f>
        <v>44333</v>
      </c>
      <c r="H50" s="16" t="str">
        <f>_xlfn.XLOOKUP(D50,activities[Activity],activities[% Done],"")</f>
        <v/>
      </c>
      <c r="I50" s="17" t="str">
        <f t="shared" si="8"/>
        <v/>
      </c>
      <c r="J50" s="17" t="b">
        <f t="shared" ca="1" si="9"/>
        <v>0</v>
      </c>
      <c r="K50" s="17" t="b">
        <f t="shared" ca="1" si="18"/>
        <v>0</v>
      </c>
      <c r="L50" s="17" t="b">
        <f t="shared" ca="1" si="18"/>
        <v>0</v>
      </c>
      <c r="M50" s="17" t="b">
        <f t="shared" ca="1" si="18"/>
        <v>0</v>
      </c>
      <c r="N50" s="17" t="b">
        <f t="shared" ca="1" si="18"/>
        <v>0</v>
      </c>
      <c r="O50" s="17" t="b">
        <f t="shared" ca="1" si="18"/>
        <v>0</v>
      </c>
      <c r="P50" s="17" t="b">
        <f t="shared" ca="1" si="18"/>
        <v>0</v>
      </c>
      <c r="Q50" s="17" t="b">
        <f t="shared" ca="1" si="18"/>
        <v>0</v>
      </c>
      <c r="R50" s="17" t="b">
        <f t="shared" ca="1" si="18"/>
        <v>0</v>
      </c>
      <c r="S50" s="17" t="b">
        <f t="shared" ca="1" si="18"/>
        <v>0</v>
      </c>
      <c r="T50" s="17" t="b">
        <f t="shared" ca="1" si="18"/>
        <v>0</v>
      </c>
      <c r="U50" s="17" t="b">
        <f t="shared" ca="1" si="18"/>
        <v>0</v>
      </c>
      <c r="V50" s="17" t="b">
        <f t="shared" ca="1" si="18"/>
        <v>0</v>
      </c>
      <c r="W50" s="17" t="b">
        <f t="shared" ca="1" si="18"/>
        <v>0</v>
      </c>
      <c r="X50" s="17" t="b">
        <f t="shared" ca="1" si="18"/>
        <v>0</v>
      </c>
      <c r="Y50" s="17" t="b">
        <f t="shared" ca="1" si="18"/>
        <v>0</v>
      </c>
      <c r="Z50" s="17" t="b">
        <f t="shared" ca="1" si="18"/>
        <v>0</v>
      </c>
      <c r="AA50" s="17" t="b">
        <f t="shared" ca="1" si="18"/>
        <v>0</v>
      </c>
      <c r="AB50" s="17" t="b">
        <f t="shared" ca="1" si="18"/>
        <v>0</v>
      </c>
      <c r="AC50" s="17" t="b">
        <f t="shared" ca="1" si="18"/>
        <v>0</v>
      </c>
      <c r="AD50" s="17" t="b">
        <f t="shared" ca="1" si="18"/>
        <v>0</v>
      </c>
      <c r="AE50" s="17" t="b">
        <f t="shared" ca="1" si="18"/>
        <v>0</v>
      </c>
      <c r="AF50" s="17" t="b">
        <f t="shared" ca="1" si="18"/>
        <v>0</v>
      </c>
      <c r="AG50" s="17" t="b">
        <f t="shared" ca="1" si="18"/>
        <v>0</v>
      </c>
      <c r="AH50" s="17" t="b">
        <f t="shared" ca="1" si="18"/>
        <v>0</v>
      </c>
      <c r="AI50" s="17" t="b">
        <f t="shared" ca="1" si="18"/>
        <v>0</v>
      </c>
      <c r="AJ50" s="17" t="b">
        <f t="shared" ca="1" si="18"/>
        <v>0</v>
      </c>
      <c r="AK50" s="17" t="b">
        <f t="shared" ca="1" si="18"/>
        <v>0</v>
      </c>
      <c r="AL50" s="17" t="b">
        <f t="shared" ca="1" si="18"/>
        <v>0</v>
      </c>
      <c r="AM50" s="17" t="b">
        <f t="shared" ref="K50:BQ54" ca="1" si="19">AND($F50&lt;=AM$2,$G50&gt;=AM$2)</f>
        <v>0</v>
      </c>
      <c r="AN50" s="17" t="b">
        <f t="shared" ca="1" si="19"/>
        <v>0</v>
      </c>
      <c r="AO50" s="17" t="b">
        <f t="shared" ca="1" si="19"/>
        <v>0</v>
      </c>
      <c r="AP50" s="17" t="b">
        <f t="shared" ca="1" si="19"/>
        <v>0</v>
      </c>
      <c r="AQ50" s="17" t="b">
        <f t="shared" ca="1" si="19"/>
        <v>0</v>
      </c>
      <c r="AR50" s="17" t="b">
        <f t="shared" ca="1" si="19"/>
        <v>0</v>
      </c>
      <c r="AS50" s="17" t="b">
        <f t="shared" ca="1" si="19"/>
        <v>0</v>
      </c>
      <c r="AT50" s="17" t="b">
        <f t="shared" ca="1" si="19"/>
        <v>0</v>
      </c>
      <c r="AU50" s="17" t="b">
        <f t="shared" ca="1" si="19"/>
        <v>0</v>
      </c>
      <c r="AV50" s="17" t="b">
        <f t="shared" ca="1" si="19"/>
        <v>0</v>
      </c>
      <c r="AW50" s="17" t="b">
        <f t="shared" ca="1" si="19"/>
        <v>0</v>
      </c>
      <c r="AX50" s="17" t="b">
        <f t="shared" ca="1" si="19"/>
        <v>0</v>
      </c>
      <c r="AY50" s="17" t="b">
        <f t="shared" ca="1" si="19"/>
        <v>0</v>
      </c>
      <c r="AZ50" s="17" t="b">
        <f t="shared" ca="1" si="19"/>
        <v>0</v>
      </c>
      <c r="BA50" s="17" t="b">
        <f t="shared" ca="1" si="19"/>
        <v>0</v>
      </c>
      <c r="BB50" s="17" t="b">
        <f t="shared" ca="1" si="19"/>
        <v>0</v>
      </c>
      <c r="BC50" s="17" t="b">
        <f t="shared" ca="1" si="19"/>
        <v>0</v>
      </c>
      <c r="BD50" s="17" t="b">
        <f t="shared" ca="1" si="19"/>
        <v>0</v>
      </c>
      <c r="BE50" s="17" t="b">
        <f t="shared" ca="1" si="19"/>
        <v>0</v>
      </c>
      <c r="BF50" s="17" t="b">
        <f t="shared" ca="1" si="19"/>
        <v>0</v>
      </c>
      <c r="BG50" s="17" t="b">
        <f t="shared" ca="1" si="19"/>
        <v>0</v>
      </c>
      <c r="BH50" s="17" t="b">
        <f t="shared" ca="1" si="19"/>
        <v>0</v>
      </c>
      <c r="BI50" s="17" t="b">
        <f t="shared" ca="1" si="19"/>
        <v>0</v>
      </c>
      <c r="BJ50" s="17" t="b">
        <f t="shared" ca="1" si="19"/>
        <v>0</v>
      </c>
      <c r="BK50" s="17" t="b">
        <f t="shared" ca="1" si="19"/>
        <v>0</v>
      </c>
      <c r="BL50" s="17" t="b">
        <f t="shared" ca="1" si="19"/>
        <v>0</v>
      </c>
      <c r="BM50" s="17" t="b">
        <f t="shared" ca="1" si="19"/>
        <v>0</v>
      </c>
      <c r="BN50" s="17" t="b">
        <f t="shared" ca="1" si="19"/>
        <v>0</v>
      </c>
      <c r="BO50" s="17" t="b">
        <f t="shared" ca="1" si="19"/>
        <v>0</v>
      </c>
      <c r="BP50" s="17" t="b">
        <f t="shared" ca="1" si="19"/>
        <v>0</v>
      </c>
      <c r="BQ50" s="17" t="b">
        <f t="shared" ca="1" si="19"/>
        <v>0</v>
      </c>
    </row>
    <row r="51" spans="3:69">
      <c r="C51" s="19" t="str">
        <f>IF(Calculations!B50=0,"",Calculations!B50)</f>
        <v/>
      </c>
      <c r="D51" s="14" t="str">
        <f>IF(Calculations!C50=0,"",Calculations!C50)</f>
        <v>Act 015</v>
      </c>
      <c r="E51" s="14" t="str">
        <f>_xlfn.XLOOKUP(D51,activities[Activity],activities[Owner],"")</f>
        <v>Bane</v>
      </c>
      <c r="F51" s="15">
        <f>IF(Calculations!D50=0,"",Calculations!D50)</f>
        <v>44268</v>
      </c>
      <c r="G51" s="15">
        <f>IF(Calculations!E50=0,"",Calculations!E50)</f>
        <v>44278</v>
      </c>
      <c r="H51" s="16">
        <f>_xlfn.XLOOKUP(D51,activities[Activity],activities[% Done],"")</f>
        <v>0.7</v>
      </c>
      <c r="I51" s="17">
        <f t="shared" si="8"/>
        <v>0.7</v>
      </c>
      <c r="J51" s="17" t="b">
        <f t="shared" ca="1" si="9"/>
        <v>0</v>
      </c>
      <c r="K51" s="17" t="b">
        <f t="shared" ca="1" si="19"/>
        <v>0</v>
      </c>
      <c r="L51" s="17" t="b">
        <f t="shared" ca="1" si="19"/>
        <v>0</v>
      </c>
      <c r="M51" s="17" t="b">
        <f t="shared" ca="1" si="19"/>
        <v>0</v>
      </c>
      <c r="N51" s="17" t="b">
        <f t="shared" ca="1" si="19"/>
        <v>0</v>
      </c>
      <c r="O51" s="17" t="b">
        <f t="shared" ca="1" si="19"/>
        <v>0</v>
      </c>
      <c r="P51" s="17" t="b">
        <f t="shared" ca="1" si="19"/>
        <v>0</v>
      </c>
      <c r="Q51" s="17" t="b">
        <f t="shared" ca="1" si="19"/>
        <v>0</v>
      </c>
      <c r="R51" s="17" t="b">
        <f t="shared" ca="1" si="19"/>
        <v>0</v>
      </c>
      <c r="S51" s="17" t="b">
        <f t="shared" ca="1" si="19"/>
        <v>0</v>
      </c>
      <c r="T51" s="17" t="b">
        <f t="shared" ca="1" si="19"/>
        <v>0</v>
      </c>
      <c r="U51" s="17" t="b">
        <f t="shared" ca="1" si="19"/>
        <v>0</v>
      </c>
      <c r="V51" s="17" t="b">
        <f t="shared" ca="1" si="19"/>
        <v>0</v>
      </c>
      <c r="W51" s="17" t="b">
        <f t="shared" ca="1" si="19"/>
        <v>0</v>
      </c>
      <c r="X51" s="17" t="b">
        <f t="shared" ca="1" si="19"/>
        <v>0</v>
      </c>
      <c r="Y51" s="17" t="b">
        <f t="shared" ca="1" si="19"/>
        <v>0</v>
      </c>
      <c r="Z51" s="17" t="b">
        <f t="shared" ca="1" si="19"/>
        <v>0</v>
      </c>
      <c r="AA51" s="17" t="b">
        <f t="shared" ca="1" si="19"/>
        <v>0</v>
      </c>
      <c r="AB51" s="17" t="b">
        <f t="shared" ca="1" si="19"/>
        <v>0</v>
      </c>
      <c r="AC51" s="17" t="b">
        <f t="shared" ca="1" si="19"/>
        <v>0</v>
      </c>
      <c r="AD51" s="17" t="b">
        <f t="shared" ca="1" si="19"/>
        <v>0</v>
      </c>
      <c r="AE51" s="17" t="b">
        <f t="shared" ca="1" si="19"/>
        <v>0</v>
      </c>
      <c r="AF51" s="17" t="b">
        <f t="shared" ca="1" si="19"/>
        <v>0</v>
      </c>
      <c r="AG51" s="17" t="b">
        <f t="shared" ca="1" si="19"/>
        <v>0</v>
      </c>
      <c r="AH51" s="17" t="b">
        <f t="shared" ca="1" si="19"/>
        <v>0</v>
      </c>
      <c r="AI51" s="17" t="b">
        <f t="shared" ca="1" si="19"/>
        <v>0</v>
      </c>
      <c r="AJ51" s="17" t="b">
        <f t="shared" ca="1" si="19"/>
        <v>0</v>
      </c>
      <c r="AK51" s="17" t="b">
        <f t="shared" ca="1" si="19"/>
        <v>0</v>
      </c>
      <c r="AL51" s="17" t="b">
        <f t="shared" ca="1" si="19"/>
        <v>0</v>
      </c>
      <c r="AM51" s="17" t="b">
        <f t="shared" ca="1" si="19"/>
        <v>0</v>
      </c>
      <c r="AN51" s="17" t="b">
        <f t="shared" ca="1" si="19"/>
        <v>0</v>
      </c>
      <c r="AO51" s="17" t="b">
        <f t="shared" ca="1" si="19"/>
        <v>0</v>
      </c>
      <c r="AP51" s="17" t="b">
        <f t="shared" ca="1" si="19"/>
        <v>0</v>
      </c>
      <c r="AQ51" s="17" t="b">
        <f t="shared" ca="1" si="19"/>
        <v>0</v>
      </c>
      <c r="AR51" s="17" t="b">
        <f t="shared" ca="1" si="19"/>
        <v>0</v>
      </c>
      <c r="AS51" s="17" t="b">
        <f t="shared" ca="1" si="19"/>
        <v>0</v>
      </c>
      <c r="AT51" s="17" t="b">
        <f t="shared" ca="1" si="19"/>
        <v>0</v>
      </c>
      <c r="AU51" s="17" t="b">
        <f t="shared" ca="1" si="19"/>
        <v>0</v>
      </c>
      <c r="AV51" s="17" t="b">
        <f t="shared" ca="1" si="19"/>
        <v>0</v>
      </c>
      <c r="AW51" s="17" t="b">
        <f t="shared" ca="1" si="19"/>
        <v>0</v>
      </c>
      <c r="AX51" s="17" t="b">
        <f t="shared" ca="1" si="19"/>
        <v>0</v>
      </c>
      <c r="AY51" s="17" t="b">
        <f t="shared" ca="1" si="19"/>
        <v>0</v>
      </c>
      <c r="AZ51" s="17" t="b">
        <f t="shared" ca="1" si="19"/>
        <v>0</v>
      </c>
      <c r="BA51" s="17" t="b">
        <f t="shared" ca="1" si="19"/>
        <v>0</v>
      </c>
      <c r="BB51" s="17" t="b">
        <f t="shared" ca="1" si="19"/>
        <v>0</v>
      </c>
      <c r="BC51" s="17" t="b">
        <f t="shared" ca="1" si="19"/>
        <v>0</v>
      </c>
      <c r="BD51" s="17" t="b">
        <f t="shared" ca="1" si="19"/>
        <v>0</v>
      </c>
      <c r="BE51" s="17" t="b">
        <f t="shared" ca="1" si="19"/>
        <v>0</v>
      </c>
      <c r="BF51" s="17" t="b">
        <f t="shared" ca="1" si="19"/>
        <v>0</v>
      </c>
      <c r="BG51" s="17" t="b">
        <f t="shared" ca="1" si="19"/>
        <v>0</v>
      </c>
      <c r="BH51" s="17" t="b">
        <f t="shared" ca="1" si="19"/>
        <v>0</v>
      </c>
      <c r="BI51" s="17" t="b">
        <f t="shared" ca="1" si="19"/>
        <v>0</v>
      </c>
      <c r="BJ51" s="17" t="b">
        <f t="shared" ca="1" si="19"/>
        <v>0</v>
      </c>
      <c r="BK51" s="17" t="b">
        <f t="shared" ca="1" si="19"/>
        <v>0</v>
      </c>
      <c r="BL51" s="17" t="b">
        <f t="shared" ca="1" si="19"/>
        <v>0</v>
      </c>
      <c r="BM51" s="17" t="b">
        <f t="shared" ca="1" si="19"/>
        <v>0</v>
      </c>
      <c r="BN51" s="17" t="b">
        <f t="shared" ca="1" si="19"/>
        <v>0</v>
      </c>
      <c r="BO51" s="17" t="b">
        <f t="shared" ca="1" si="19"/>
        <v>0</v>
      </c>
      <c r="BP51" s="17" t="b">
        <f t="shared" ca="1" si="19"/>
        <v>0</v>
      </c>
      <c r="BQ51" s="17" t="b">
        <f t="shared" ca="1" si="19"/>
        <v>0</v>
      </c>
    </row>
    <row r="52" spans="3:69">
      <c r="C52" s="19" t="str">
        <f>IF(Calculations!B51=0,"",Calculations!B51)</f>
        <v/>
      </c>
      <c r="D52" s="14" t="str">
        <f>IF(Calculations!C51=0,"",Calculations!C51)</f>
        <v>Act 026</v>
      </c>
      <c r="E52" s="14" t="str">
        <f>_xlfn.XLOOKUP(D52,activities[Activity],activities[Owner],"")</f>
        <v>Selina Kyle</v>
      </c>
      <c r="F52" s="15">
        <f>IF(Calculations!D51=0,"",Calculations!D51)</f>
        <v>44278</v>
      </c>
      <c r="G52" s="15">
        <f>IF(Calculations!E51=0,"",Calculations!E51)</f>
        <v>44285</v>
      </c>
      <c r="H52" s="16">
        <f>_xlfn.XLOOKUP(D52,activities[Activity],activities[% Done],"")</f>
        <v>0.7</v>
      </c>
      <c r="I52" s="17">
        <f t="shared" si="8"/>
        <v>0.7</v>
      </c>
      <c r="J52" s="17" t="b">
        <f t="shared" ca="1" si="9"/>
        <v>0</v>
      </c>
      <c r="K52" s="17" t="b">
        <f t="shared" ca="1" si="19"/>
        <v>0</v>
      </c>
      <c r="L52" s="17" t="b">
        <f t="shared" ca="1" si="19"/>
        <v>0</v>
      </c>
      <c r="M52" s="17" t="b">
        <f t="shared" ca="1" si="19"/>
        <v>0</v>
      </c>
      <c r="N52" s="17" t="b">
        <f t="shared" ca="1" si="19"/>
        <v>0</v>
      </c>
      <c r="O52" s="17" t="b">
        <f t="shared" ca="1" si="19"/>
        <v>0</v>
      </c>
      <c r="P52" s="17" t="b">
        <f t="shared" ca="1" si="19"/>
        <v>0</v>
      </c>
      <c r="Q52" s="17" t="b">
        <f t="shared" ca="1" si="19"/>
        <v>0</v>
      </c>
      <c r="R52" s="17" t="b">
        <f t="shared" ca="1" si="19"/>
        <v>0</v>
      </c>
      <c r="S52" s="17" t="b">
        <f t="shared" ca="1" si="19"/>
        <v>0</v>
      </c>
      <c r="T52" s="17" t="b">
        <f t="shared" ca="1" si="19"/>
        <v>0</v>
      </c>
      <c r="U52" s="17" t="b">
        <f t="shared" ca="1" si="19"/>
        <v>0</v>
      </c>
      <c r="V52" s="17" t="b">
        <f t="shared" ca="1" si="19"/>
        <v>0</v>
      </c>
      <c r="W52" s="17" t="b">
        <f t="shared" ca="1" si="19"/>
        <v>0</v>
      </c>
      <c r="X52" s="17" t="b">
        <f t="shared" ca="1" si="19"/>
        <v>0</v>
      </c>
      <c r="Y52" s="17" t="b">
        <f t="shared" ca="1" si="19"/>
        <v>0</v>
      </c>
      <c r="Z52" s="17" t="b">
        <f t="shared" ca="1" si="19"/>
        <v>0</v>
      </c>
      <c r="AA52" s="17" t="b">
        <f t="shared" ca="1" si="19"/>
        <v>0</v>
      </c>
      <c r="AB52" s="17" t="b">
        <f t="shared" ca="1" si="19"/>
        <v>0</v>
      </c>
      <c r="AC52" s="17" t="b">
        <f t="shared" ca="1" si="19"/>
        <v>0</v>
      </c>
      <c r="AD52" s="17" t="b">
        <f t="shared" ca="1" si="19"/>
        <v>0</v>
      </c>
      <c r="AE52" s="17" t="b">
        <f t="shared" ca="1" si="19"/>
        <v>0</v>
      </c>
      <c r="AF52" s="17" t="b">
        <f t="shared" ca="1" si="19"/>
        <v>0</v>
      </c>
      <c r="AG52" s="17" t="b">
        <f t="shared" ca="1" si="19"/>
        <v>0</v>
      </c>
      <c r="AH52" s="17" t="b">
        <f t="shared" ca="1" si="19"/>
        <v>0</v>
      </c>
      <c r="AI52" s="17" t="b">
        <f t="shared" ca="1" si="19"/>
        <v>0</v>
      </c>
      <c r="AJ52" s="17" t="b">
        <f t="shared" ca="1" si="19"/>
        <v>0</v>
      </c>
      <c r="AK52" s="17" t="b">
        <f t="shared" ca="1" si="19"/>
        <v>0</v>
      </c>
      <c r="AL52" s="17" t="b">
        <f t="shared" ca="1" si="19"/>
        <v>0</v>
      </c>
      <c r="AM52" s="17" t="b">
        <f t="shared" ca="1" si="19"/>
        <v>0</v>
      </c>
      <c r="AN52" s="17" t="b">
        <f t="shared" ca="1" si="19"/>
        <v>0</v>
      </c>
      <c r="AO52" s="17" t="b">
        <f t="shared" ca="1" si="19"/>
        <v>0</v>
      </c>
      <c r="AP52" s="17" t="b">
        <f t="shared" ca="1" si="19"/>
        <v>0</v>
      </c>
      <c r="AQ52" s="17" t="b">
        <f t="shared" ca="1" si="19"/>
        <v>0</v>
      </c>
      <c r="AR52" s="17" t="b">
        <f t="shared" ca="1" si="19"/>
        <v>0</v>
      </c>
      <c r="AS52" s="17" t="b">
        <f t="shared" ca="1" si="19"/>
        <v>0</v>
      </c>
      <c r="AT52" s="17" t="b">
        <f t="shared" ca="1" si="19"/>
        <v>0</v>
      </c>
      <c r="AU52" s="17" t="b">
        <f t="shared" ca="1" si="19"/>
        <v>0</v>
      </c>
      <c r="AV52" s="17" t="b">
        <f t="shared" ca="1" si="19"/>
        <v>0</v>
      </c>
      <c r="AW52" s="17" t="b">
        <f t="shared" ca="1" si="19"/>
        <v>0</v>
      </c>
      <c r="AX52" s="17" t="b">
        <f t="shared" ca="1" si="19"/>
        <v>0</v>
      </c>
      <c r="AY52" s="17" t="b">
        <f t="shared" ca="1" si="19"/>
        <v>0</v>
      </c>
      <c r="AZ52" s="17" t="b">
        <f t="shared" ca="1" si="19"/>
        <v>0</v>
      </c>
      <c r="BA52" s="17" t="b">
        <f t="shared" ca="1" si="19"/>
        <v>0</v>
      </c>
      <c r="BB52" s="17" t="b">
        <f t="shared" ca="1" si="19"/>
        <v>0</v>
      </c>
      <c r="BC52" s="17" t="b">
        <f t="shared" ca="1" si="19"/>
        <v>0</v>
      </c>
      <c r="BD52" s="17" t="b">
        <f t="shared" ca="1" si="19"/>
        <v>0</v>
      </c>
      <c r="BE52" s="17" t="b">
        <f t="shared" ca="1" si="19"/>
        <v>0</v>
      </c>
      <c r="BF52" s="17" t="b">
        <f t="shared" ca="1" si="19"/>
        <v>0</v>
      </c>
      <c r="BG52" s="17" t="b">
        <f t="shared" ca="1" si="19"/>
        <v>0</v>
      </c>
      <c r="BH52" s="17" t="b">
        <f t="shared" ca="1" si="19"/>
        <v>0</v>
      </c>
      <c r="BI52" s="17" t="b">
        <f t="shared" ca="1" si="19"/>
        <v>0</v>
      </c>
      <c r="BJ52" s="17" t="b">
        <f t="shared" ca="1" si="19"/>
        <v>0</v>
      </c>
      <c r="BK52" s="17" t="b">
        <f t="shared" ca="1" si="19"/>
        <v>0</v>
      </c>
      <c r="BL52" s="17" t="b">
        <f t="shared" ca="1" si="19"/>
        <v>0</v>
      </c>
      <c r="BM52" s="17" t="b">
        <f t="shared" ca="1" si="19"/>
        <v>0</v>
      </c>
      <c r="BN52" s="17" t="b">
        <f t="shared" ca="1" si="19"/>
        <v>0</v>
      </c>
      <c r="BO52" s="17" t="b">
        <f t="shared" ca="1" si="19"/>
        <v>0</v>
      </c>
      <c r="BP52" s="17" t="b">
        <f t="shared" ca="1" si="19"/>
        <v>0</v>
      </c>
      <c r="BQ52" s="17" t="b">
        <f t="shared" ca="1" si="19"/>
        <v>0</v>
      </c>
    </row>
    <row r="53" spans="3:69">
      <c r="C53" s="19" t="str">
        <f>IF(Calculations!B52=0,"",Calculations!B52)</f>
        <v/>
      </c>
      <c r="D53" s="14" t="str">
        <f>IF(Calculations!C52=0,"",Calculations!C52)</f>
        <v>Act 029</v>
      </c>
      <c r="E53" s="14" t="str">
        <f>_xlfn.XLOOKUP(D53,activities[Activity],activities[Owner],"")</f>
        <v>Bruce Wayne</v>
      </c>
      <c r="F53" s="15">
        <f>IF(Calculations!D52=0,"",Calculations!D52)</f>
        <v>44280</v>
      </c>
      <c r="G53" s="15">
        <f>IF(Calculations!E52=0,"",Calculations!E52)</f>
        <v>44286</v>
      </c>
      <c r="H53" s="16">
        <f>_xlfn.XLOOKUP(D53,activities[Activity],activities[% Done],"")</f>
        <v>1</v>
      </c>
      <c r="I53" s="17">
        <f t="shared" si="8"/>
        <v>1</v>
      </c>
      <c r="J53" s="17" t="b">
        <f t="shared" ca="1" si="9"/>
        <v>0</v>
      </c>
      <c r="K53" s="17" t="b">
        <f t="shared" ca="1" si="19"/>
        <v>0</v>
      </c>
      <c r="L53" s="17" t="b">
        <f t="shared" ca="1" si="19"/>
        <v>0</v>
      </c>
      <c r="M53" s="17" t="b">
        <f t="shared" ca="1" si="19"/>
        <v>0</v>
      </c>
      <c r="N53" s="17" t="b">
        <f t="shared" ca="1" si="19"/>
        <v>0</v>
      </c>
      <c r="O53" s="17" t="b">
        <f t="shared" ca="1" si="19"/>
        <v>0</v>
      </c>
      <c r="P53" s="17" t="b">
        <f t="shared" ca="1" si="19"/>
        <v>0</v>
      </c>
      <c r="Q53" s="17" t="b">
        <f t="shared" ca="1" si="19"/>
        <v>0</v>
      </c>
      <c r="R53" s="17" t="b">
        <f t="shared" ca="1" si="19"/>
        <v>0</v>
      </c>
      <c r="S53" s="17" t="b">
        <f t="shared" ca="1" si="19"/>
        <v>0</v>
      </c>
      <c r="T53" s="17" t="b">
        <f t="shared" ca="1" si="19"/>
        <v>0</v>
      </c>
      <c r="U53" s="17" t="b">
        <f t="shared" ca="1" si="19"/>
        <v>0</v>
      </c>
      <c r="V53" s="17" t="b">
        <f t="shared" ca="1" si="19"/>
        <v>0</v>
      </c>
      <c r="W53" s="17" t="b">
        <f t="shared" ca="1" si="19"/>
        <v>0</v>
      </c>
      <c r="X53" s="17" t="b">
        <f t="shared" ca="1" si="19"/>
        <v>0</v>
      </c>
      <c r="Y53" s="17" t="b">
        <f t="shared" ca="1" si="19"/>
        <v>0</v>
      </c>
      <c r="Z53" s="17" t="b">
        <f t="shared" ca="1" si="19"/>
        <v>0</v>
      </c>
      <c r="AA53" s="17" t="b">
        <f t="shared" ca="1" si="19"/>
        <v>0</v>
      </c>
      <c r="AB53" s="17" t="b">
        <f t="shared" ca="1" si="19"/>
        <v>0</v>
      </c>
      <c r="AC53" s="17" t="b">
        <f t="shared" ca="1" si="19"/>
        <v>0</v>
      </c>
      <c r="AD53" s="17" t="b">
        <f t="shared" ca="1" si="19"/>
        <v>0</v>
      </c>
      <c r="AE53" s="17" t="b">
        <f t="shared" ca="1" si="19"/>
        <v>0</v>
      </c>
      <c r="AF53" s="17" t="b">
        <f t="shared" ca="1" si="19"/>
        <v>0</v>
      </c>
      <c r="AG53" s="17" t="b">
        <f t="shared" ca="1" si="19"/>
        <v>0</v>
      </c>
      <c r="AH53" s="17" t="b">
        <f t="shared" ca="1" si="19"/>
        <v>0</v>
      </c>
      <c r="AI53" s="17" t="b">
        <f t="shared" ca="1" si="19"/>
        <v>0</v>
      </c>
      <c r="AJ53" s="17" t="b">
        <f t="shared" ca="1" si="19"/>
        <v>0</v>
      </c>
      <c r="AK53" s="17" t="b">
        <f t="shared" ca="1" si="19"/>
        <v>0</v>
      </c>
      <c r="AL53" s="17" t="b">
        <f t="shared" ca="1" si="19"/>
        <v>0</v>
      </c>
      <c r="AM53" s="17" t="b">
        <f t="shared" ca="1" si="19"/>
        <v>0</v>
      </c>
      <c r="AN53" s="17" t="b">
        <f t="shared" ca="1" si="19"/>
        <v>0</v>
      </c>
      <c r="AO53" s="17" t="b">
        <f t="shared" ca="1" si="19"/>
        <v>0</v>
      </c>
      <c r="AP53" s="17" t="b">
        <f t="shared" ca="1" si="19"/>
        <v>0</v>
      </c>
      <c r="AQ53" s="17" t="b">
        <f t="shared" ca="1" si="19"/>
        <v>0</v>
      </c>
      <c r="AR53" s="17" t="b">
        <f t="shared" ca="1" si="19"/>
        <v>0</v>
      </c>
      <c r="AS53" s="17" t="b">
        <f t="shared" ca="1" si="19"/>
        <v>0</v>
      </c>
      <c r="AT53" s="17" t="b">
        <f t="shared" ca="1" si="19"/>
        <v>0</v>
      </c>
      <c r="AU53" s="17" t="b">
        <f t="shared" ca="1" si="19"/>
        <v>0</v>
      </c>
      <c r="AV53" s="17" t="b">
        <f t="shared" ca="1" si="19"/>
        <v>0</v>
      </c>
      <c r="AW53" s="17" t="b">
        <f t="shared" ca="1" si="19"/>
        <v>0</v>
      </c>
      <c r="AX53" s="17" t="b">
        <f t="shared" ca="1" si="19"/>
        <v>0</v>
      </c>
      <c r="AY53" s="17" t="b">
        <f t="shared" ca="1" si="19"/>
        <v>0</v>
      </c>
      <c r="AZ53" s="17" t="b">
        <f t="shared" ca="1" si="19"/>
        <v>0</v>
      </c>
      <c r="BA53" s="17" t="b">
        <f t="shared" ca="1" si="19"/>
        <v>0</v>
      </c>
      <c r="BB53" s="17" t="b">
        <f t="shared" ca="1" si="19"/>
        <v>0</v>
      </c>
      <c r="BC53" s="17" t="b">
        <f t="shared" ca="1" si="19"/>
        <v>0</v>
      </c>
      <c r="BD53" s="17" t="b">
        <f t="shared" ca="1" si="19"/>
        <v>0</v>
      </c>
      <c r="BE53" s="17" t="b">
        <f t="shared" ca="1" si="19"/>
        <v>0</v>
      </c>
      <c r="BF53" s="17" t="b">
        <f t="shared" ca="1" si="19"/>
        <v>0</v>
      </c>
      <c r="BG53" s="17" t="b">
        <f t="shared" ca="1" si="19"/>
        <v>0</v>
      </c>
      <c r="BH53" s="17" t="b">
        <f t="shared" ca="1" si="19"/>
        <v>0</v>
      </c>
      <c r="BI53" s="17" t="b">
        <f t="shared" ca="1" si="19"/>
        <v>0</v>
      </c>
      <c r="BJ53" s="17" t="b">
        <f t="shared" ca="1" si="19"/>
        <v>0</v>
      </c>
      <c r="BK53" s="17" t="b">
        <f t="shared" ca="1" si="19"/>
        <v>0</v>
      </c>
      <c r="BL53" s="17" t="b">
        <f t="shared" ca="1" si="19"/>
        <v>0</v>
      </c>
      <c r="BM53" s="17" t="b">
        <f t="shared" ca="1" si="19"/>
        <v>0</v>
      </c>
      <c r="BN53" s="17" t="b">
        <f t="shared" ca="1" si="19"/>
        <v>0</v>
      </c>
      <c r="BO53" s="17" t="b">
        <f t="shared" ca="1" si="19"/>
        <v>0</v>
      </c>
      <c r="BP53" s="17" t="b">
        <f t="shared" ca="1" si="19"/>
        <v>0</v>
      </c>
      <c r="BQ53" s="17" t="b">
        <f t="shared" ca="1" si="19"/>
        <v>0</v>
      </c>
    </row>
    <row r="54" spans="3:69">
      <c r="C54" s="19" t="str">
        <f>IF(Calculations!B53=0,"",Calculations!B53)</f>
        <v/>
      </c>
      <c r="D54" s="14" t="str">
        <f>IF(Calculations!C53=0,"",Calculations!C53)</f>
        <v>Act 033</v>
      </c>
      <c r="E54" s="14" t="str">
        <f>_xlfn.XLOOKUP(D54,activities[Activity],activities[Owner],"")</f>
        <v>Alfred Pennyworth</v>
      </c>
      <c r="F54" s="15">
        <f>IF(Calculations!D53=0,"",Calculations!D53)</f>
        <v>44284</v>
      </c>
      <c r="G54" s="15">
        <f>IF(Calculations!E53=0,"",Calculations!E53)</f>
        <v>44290</v>
      </c>
      <c r="H54" s="16">
        <f>_xlfn.XLOOKUP(D54,activities[Activity],activities[% Done],"")</f>
        <v>0.67</v>
      </c>
      <c r="I54" s="17">
        <f t="shared" si="8"/>
        <v>0.67</v>
      </c>
      <c r="J54" s="17" t="b">
        <f t="shared" ca="1" si="9"/>
        <v>0</v>
      </c>
      <c r="K54" s="17" t="b">
        <f t="shared" ca="1" si="19"/>
        <v>0</v>
      </c>
      <c r="L54" s="17" t="b">
        <f t="shared" ca="1" si="19"/>
        <v>0</v>
      </c>
      <c r="M54" s="17" t="b">
        <f t="shared" ca="1" si="19"/>
        <v>0</v>
      </c>
      <c r="N54" s="17" t="b">
        <f t="shared" ca="1" si="19"/>
        <v>0</v>
      </c>
      <c r="O54" s="17" t="b">
        <f t="shared" ca="1" si="19"/>
        <v>0</v>
      </c>
      <c r="P54" s="17" t="b">
        <f t="shared" ca="1" si="19"/>
        <v>0</v>
      </c>
      <c r="Q54" s="17" t="b">
        <f t="shared" ca="1" si="19"/>
        <v>0</v>
      </c>
      <c r="R54" s="17" t="b">
        <f t="shared" ca="1" si="19"/>
        <v>0</v>
      </c>
      <c r="S54" s="17" t="b">
        <f t="shared" ca="1" si="19"/>
        <v>0</v>
      </c>
      <c r="T54" s="17" t="b">
        <f t="shared" ca="1" si="19"/>
        <v>0</v>
      </c>
      <c r="U54" s="17" t="b">
        <f t="shared" ca="1" si="19"/>
        <v>0</v>
      </c>
      <c r="V54" s="17" t="b">
        <f t="shared" ca="1" si="19"/>
        <v>0</v>
      </c>
      <c r="W54" s="17" t="b">
        <f t="shared" ca="1" si="19"/>
        <v>0</v>
      </c>
      <c r="X54" s="17" t="b">
        <f t="shared" ca="1" si="19"/>
        <v>0</v>
      </c>
      <c r="Y54" s="17" t="b">
        <f t="shared" ca="1" si="19"/>
        <v>0</v>
      </c>
      <c r="Z54" s="17" t="b">
        <f t="shared" ca="1" si="19"/>
        <v>0</v>
      </c>
      <c r="AA54" s="17" t="b">
        <f t="shared" ca="1" si="19"/>
        <v>0</v>
      </c>
      <c r="AB54" s="17" t="b">
        <f t="shared" ca="1" si="19"/>
        <v>0</v>
      </c>
      <c r="AC54" s="17" t="b">
        <f t="shared" ca="1" si="19"/>
        <v>0</v>
      </c>
      <c r="AD54" s="17" t="b">
        <f t="shared" ca="1" si="19"/>
        <v>0</v>
      </c>
      <c r="AE54" s="17" t="b">
        <f t="shared" ca="1" si="19"/>
        <v>0</v>
      </c>
      <c r="AF54" s="17" t="b">
        <f t="shared" ca="1" si="19"/>
        <v>0</v>
      </c>
      <c r="AG54" s="17" t="b">
        <f t="shared" ca="1" si="19"/>
        <v>0</v>
      </c>
      <c r="AH54" s="17" t="b">
        <f t="shared" ca="1" si="19"/>
        <v>0</v>
      </c>
      <c r="AI54" s="17" t="b">
        <f t="shared" ca="1" si="19"/>
        <v>0</v>
      </c>
      <c r="AJ54" s="17" t="b">
        <f t="shared" ca="1" si="19"/>
        <v>0</v>
      </c>
      <c r="AK54" s="17" t="b">
        <f t="shared" ca="1" si="19"/>
        <v>0</v>
      </c>
      <c r="AL54" s="17" t="b">
        <f t="shared" ca="1" si="19"/>
        <v>0</v>
      </c>
      <c r="AM54" s="17" t="b">
        <f t="shared" ca="1" si="19"/>
        <v>0</v>
      </c>
      <c r="AN54" s="17" t="b">
        <f t="shared" ca="1" si="19"/>
        <v>0</v>
      </c>
      <c r="AO54" s="17" t="b">
        <f t="shared" ca="1" si="19"/>
        <v>0</v>
      </c>
      <c r="AP54" s="17" t="b">
        <f t="shared" ca="1" si="19"/>
        <v>0</v>
      </c>
      <c r="AQ54" s="17" t="b">
        <f t="shared" ca="1" si="19"/>
        <v>0</v>
      </c>
      <c r="AR54" s="17" t="b">
        <f t="shared" ca="1" si="19"/>
        <v>0</v>
      </c>
      <c r="AS54" s="17" t="b">
        <f t="shared" ca="1" si="19"/>
        <v>0</v>
      </c>
      <c r="AT54" s="17" t="b">
        <f t="shared" ca="1" si="19"/>
        <v>0</v>
      </c>
      <c r="AU54" s="17" t="b">
        <f t="shared" ca="1" si="19"/>
        <v>0</v>
      </c>
      <c r="AV54" s="17" t="b">
        <f t="shared" ca="1" si="19"/>
        <v>0</v>
      </c>
      <c r="AW54" s="17" t="b">
        <f t="shared" ca="1" si="19"/>
        <v>0</v>
      </c>
      <c r="AX54" s="17" t="b">
        <f t="shared" ca="1" si="19"/>
        <v>0</v>
      </c>
      <c r="AY54" s="17" t="b">
        <f t="shared" ca="1" si="19"/>
        <v>0</v>
      </c>
      <c r="AZ54" s="17" t="b">
        <f t="shared" ca="1" si="19"/>
        <v>0</v>
      </c>
      <c r="BA54" s="17" t="b">
        <f t="shared" ca="1" si="19"/>
        <v>0</v>
      </c>
      <c r="BB54" s="17" t="b">
        <f t="shared" ca="1" si="19"/>
        <v>0</v>
      </c>
      <c r="BC54" s="17" t="b">
        <f t="shared" ca="1" si="19"/>
        <v>0</v>
      </c>
      <c r="BD54" s="17" t="b">
        <f t="shared" ca="1" si="19"/>
        <v>0</v>
      </c>
      <c r="BE54" s="17" t="b">
        <f t="shared" ca="1" si="19"/>
        <v>0</v>
      </c>
      <c r="BF54" s="17" t="b">
        <f t="shared" ref="K54:BQ59" ca="1" si="20">AND($F54&lt;=BF$2,$G54&gt;=BF$2)</f>
        <v>0</v>
      </c>
      <c r="BG54" s="17" t="b">
        <f t="shared" ca="1" si="20"/>
        <v>0</v>
      </c>
      <c r="BH54" s="17" t="b">
        <f t="shared" ca="1" si="20"/>
        <v>0</v>
      </c>
      <c r="BI54" s="17" t="b">
        <f t="shared" ca="1" si="20"/>
        <v>0</v>
      </c>
      <c r="BJ54" s="17" t="b">
        <f t="shared" ca="1" si="20"/>
        <v>0</v>
      </c>
      <c r="BK54" s="17" t="b">
        <f t="shared" ca="1" si="20"/>
        <v>0</v>
      </c>
      <c r="BL54" s="17" t="b">
        <f t="shared" ca="1" si="20"/>
        <v>0</v>
      </c>
      <c r="BM54" s="17" t="b">
        <f t="shared" ca="1" si="20"/>
        <v>0</v>
      </c>
      <c r="BN54" s="17" t="b">
        <f t="shared" ca="1" si="20"/>
        <v>0</v>
      </c>
      <c r="BO54" s="17" t="b">
        <f t="shared" ca="1" si="20"/>
        <v>0</v>
      </c>
      <c r="BP54" s="17" t="b">
        <f t="shared" ca="1" si="20"/>
        <v>0</v>
      </c>
      <c r="BQ54" s="17" t="b">
        <f t="shared" ca="1" si="20"/>
        <v>0</v>
      </c>
    </row>
    <row r="55" spans="3:69">
      <c r="C55" s="19" t="str">
        <f>IF(Calculations!B54=0,"",Calculations!B54)</f>
        <v/>
      </c>
      <c r="D55" s="14" t="str">
        <f>IF(Calculations!C54=0,"",Calculations!C54)</f>
        <v>Act 042</v>
      </c>
      <c r="E55" s="14" t="str">
        <f>_xlfn.XLOOKUP(D55,activities[Activity],activities[Owner],"")</f>
        <v>James Gordon</v>
      </c>
      <c r="F55" s="15">
        <f>IF(Calculations!D54=0,"",Calculations!D54)</f>
        <v>44289</v>
      </c>
      <c r="G55" s="15">
        <f>IF(Calculations!E54=0,"",Calculations!E54)</f>
        <v>44295</v>
      </c>
      <c r="H55" s="16">
        <f>_xlfn.XLOOKUP(D55,activities[Activity],activities[% Done],"")</f>
        <v>1</v>
      </c>
      <c r="I55" s="17">
        <f t="shared" si="8"/>
        <v>1</v>
      </c>
      <c r="J55" s="17" t="b">
        <f t="shared" ca="1" si="9"/>
        <v>0</v>
      </c>
      <c r="K55" s="17" t="b">
        <f t="shared" ca="1" si="20"/>
        <v>0</v>
      </c>
      <c r="L55" s="17" t="b">
        <f t="shared" ca="1" si="20"/>
        <v>0</v>
      </c>
      <c r="M55" s="17" t="b">
        <f t="shared" ca="1" si="20"/>
        <v>0</v>
      </c>
      <c r="N55" s="17" t="b">
        <f t="shared" ca="1" si="20"/>
        <v>0</v>
      </c>
      <c r="O55" s="17" t="b">
        <f t="shared" ca="1" si="20"/>
        <v>0</v>
      </c>
      <c r="P55" s="17" t="b">
        <f t="shared" ca="1" si="20"/>
        <v>0</v>
      </c>
      <c r="Q55" s="17" t="b">
        <f t="shared" ca="1" si="20"/>
        <v>0</v>
      </c>
      <c r="R55" s="17" t="b">
        <f t="shared" ca="1" si="20"/>
        <v>0</v>
      </c>
      <c r="S55" s="17" t="b">
        <f t="shared" ca="1" si="20"/>
        <v>0</v>
      </c>
      <c r="T55" s="17" t="b">
        <f t="shared" ca="1" si="20"/>
        <v>0</v>
      </c>
      <c r="U55" s="17" t="b">
        <f t="shared" ca="1" si="20"/>
        <v>0</v>
      </c>
      <c r="V55" s="17" t="b">
        <f t="shared" ca="1" si="20"/>
        <v>0</v>
      </c>
      <c r="W55" s="17" t="b">
        <f t="shared" ca="1" si="20"/>
        <v>0</v>
      </c>
      <c r="X55" s="17" t="b">
        <f t="shared" ca="1" si="20"/>
        <v>0</v>
      </c>
      <c r="Y55" s="17" t="b">
        <f t="shared" ca="1" si="20"/>
        <v>0</v>
      </c>
      <c r="Z55" s="17" t="b">
        <f t="shared" ca="1" si="20"/>
        <v>0</v>
      </c>
      <c r="AA55" s="17" t="b">
        <f t="shared" ca="1" si="20"/>
        <v>0</v>
      </c>
      <c r="AB55" s="17" t="b">
        <f t="shared" ca="1" si="20"/>
        <v>0</v>
      </c>
      <c r="AC55" s="17" t="b">
        <f t="shared" ca="1" si="20"/>
        <v>0</v>
      </c>
      <c r="AD55" s="17" t="b">
        <f t="shared" ca="1" si="20"/>
        <v>0</v>
      </c>
      <c r="AE55" s="17" t="b">
        <f t="shared" ca="1" si="20"/>
        <v>0</v>
      </c>
      <c r="AF55" s="17" t="b">
        <f t="shared" ca="1" si="20"/>
        <v>0</v>
      </c>
      <c r="AG55" s="17" t="b">
        <f t="shared" ca="1" si="20"/>
        <v>0</v>
      </c>
      <c r="AH55" s="17" t="b">
        <f t="shared" ca="1" si="20"/>
        <v>0</v>
      </c>
      <c r="AI55" s="17" t="b">
        <f t="shared" ca="1" si="20"/>
        <v>0</v>
      </c>
      <c r="AJ55" s="17" t="b">
        <f t="shared" ca="1" si="20"/>
        <v>0</v>
      </c>
      <c r="AK55" s="17" t="b">
        <f t="shared" ca="1" si="20"/>
        <v>0</v>
      </c>
      <c r="AL55" s="17" t="b">
        <f t="shared" ca="1" si="20"/>
        <v>0</v>
      </c>
      <c r="AM55" s="17" t="b">
        <f t="shared" ca="1" si="20"/>
        <v>0</v>
      </c>
      <c r="AN55" s="17" t="b">
        <f t="shared" ca="1" si="20"/>
        <v>0</v>
      </c>
      <c r="AO55" s="17" t="b">
        <f t="shared" ca="1" si="20"/>
        <v>0</v>
      </c>
      <c r="AP55" s="17" t="b">
        <f t="shared" ca="1" si="20"/>
        <v>0</v>
      </c>
      <c r="AQ55" s="17" t="b">
        <f t="shared" ca="1" si="20"/>
        <v>0</v>
      </c>
      <c r="AR55" s="17" t="b">
        <f t="shared" ca="1" si="20"/>
        <v>0</v>
      </c>
      <c r="AS55" s="17" t="b">
        <f t="shared" ca="1" si="20"/>
        <v>0</v>
      </c>
      <c r="AT55" s="17" t="b">
        <f t="shared" ca="1" si="20"/>
        <v>0</v>
      </c>
      <c r="AU55" s="17" t="b">
        <f t="shared" ca="1" si="20"/>
        <v>0</v>
      </c>
      <c r="AV55" s="17" t="b">
        <f t="shared" ca="1" si="20"/>
        <v>0</v>
      </c>
      <c r="AW55" s="17" t="b">
        <f t="shared" ca="1" si="20"/>
        <v>0</v>
      </c>
      <c r="AX55" s="17" t="b">
        <f t="shared" ca="1" si="20"/>
        <v>0</v>
      </c>
      <c r="AY55" s="17" t="b">
        <f t="shared" ca="1" si="20"/>
        <v>0</v>
      </c>
      <c r="AZ55" s="17" t="b">
        <f t="shared" ca="1" si="20"/>
        <v>0</v>
      </c>
      <c r="BA55" s="17" t="b">
        <f t="shared" ca="1" si="20"/>
        <v>0</v>
      </c>
      <c r="BB55" s="17" t="b">
        <f t="shared" ca="1" si="20"/>
        <v>0</v>
      </c>
      <c r="BC55" s="17" t="b">
        <f t="shared" ca="1" si="20"/>
        <v>0</v>
      </c>
      <c r="BD55" s="17" t="b">
        <f t="shared" ca="1" si="20"/>
        <v>0</v>
      </c>
      <c r="BE55" s="17" t="b">
        <f t="shared" ca="1" si="20"/>
        <v>0</v>
      </c>
      <c r="BF55" s="17" t="b">
        <f t="shared" ca="1" si="20"/>
        <v>0</v>
      </c>
      <c r="BG55" s="17" t="b">
        <f t="shared" ca="1" si="20"/>
        <v>0</v>
      </c>
      <c r="BH55" s="17" t="b">
        <f t="shared" ca="1" si="20"/>
        <v>0</v>
      </c>
      <c r="BI55" s="17" t="b">
        <f t="shared" ca="1" si="20"/>
        <v>0</v>
      </c>
      <c r="BJ55" s="17" t="b">
        <f t="shared" ca="1" si="20"/>
        <v>0</v>
      </c>
      <c r="BK55" s="17" t="b">
        <f t="shared" ca="1" si="20"/>
        <v>0</v>
      </c>
      <c r="BL55" s="17" t="b">
        <f t="shared" ca="1" si="20"/>
        <v>0</v>
      </c>
      <c r="BM55" s="17" t="b">
        <f t="shared" ca="1" si="20"/>
        <v>0</v>
      </c>
      <c r="BN55" s="17" t="b">
        <f t="shared" ca="1" si="20"/>
        <v>0</v>
      </c>
      <c r="BO55" s="17" t="b">
        <f t="shared" ca="1" si="20"/>
        <v>0</v>
      </c>
      <c r="BP55" s="17" t="b">
        <f t="shared" ca="1" si="20"/>
        <v>0</v>
      </c>
      <c r="BQ55" s="17" t="b">
        <f t="shared" ca="1" si="20"/>
        <v>0</v>
      </c>
    </row>
    <row r="56" spans="3:69">
      <c r="C56" s="19" t="str">
        <f>IF(Calculations!B55=0,"",Calculations!B55)</f>
        <v/>
      </c>
      <c r="D56" s="14" t="str">
        <f>IF(Calculations!C55=0,"",Calculations!C55)</f>
        <v>Act 046</v>
      </c>
      <c r="E56" s="14" t="str">
        <f>_xlfn.XLOOKUP(D56,activities[Activity],activities[Owner],"")</f>
        <v>Bane</v>
      </c>
      <c r="F56" s="15">
        <f>IF(Calculations!D55=0,"",Calculations!D55)</f>
        <v>44295</v>
      </c>
      <c r="G56" s="15">
        <f>IF(Calculations!E55=0,"",Calculations!E55)</f>
        <v>44305</v>
      </c>
      <c r="H56" s="16">
        <f>_xlfn.XLOOKUP(D56,activities[Activity],activities[% Done],"")</f>
        <v>0.66</v>
      </c>
      <c r="I56" s="17">
        <f t="shared" si="8"/>
        <v>0.66</v>
      </c>
      <c r="J56" s="17" t="b">
        <f t="shared" ca="1" si="9"/>
        <v>0</v>
      </c>
      <c r="K56" s="17" t="b">
        <f t="shared" ca="1" si="20"/>
        <v>0</v>
      </c>
      <c r="L56" s="17" t="b">
        <f t="shared" ca="1" si="20"/>
        <v>0</v>
      </c>
      <c r="M56" s="17" t="b">
        <f t="shared" ca="1" si="20"/>
        <v>0</v>
      </c>
      <c r="N56" s="17" t="b">
        <f t="shared" ca="1" si="20"/>
        <v>0</v>
      </c>
      <c r="O56" s="17" t="b">
        <f t="shared" ca="1" si="20"/>
        <v>0</v>
      </c>
      <c r="P56" s="17" t="b">
        <f t="shared" ca="1" si="20"/>
        <v>0</v>
      </c>
      <c r="Q56" s="17" t="b">
        <f t="shared" ca="1" si="20"/>
        <v>0</v>
      </c>
      <c r="R56" s="17" t="b">
        <f t="shared" ca="1" si="20"/>
        <v>0</v>
      </c>
      <c r="S56" s="17" t="b">
        <f t="shared" ca="1" si="20"/>
        <v>0</v>
      </c>
      <c r="T56" s="17" t="b">
        <f t="shared" ca="1" si="20"/>
        <v>0</v>
      </c>
      <c r="U56" s="17" t="b">
        <f t="shared" ca="1" si="20"/>
        <v>0</v>
      </c>
      <c r="V56" s="17" t="b">
        <f t="shared" ca="1" si="20"/>
        <v>0</v>
      </c>
      <c r="W56" s="17" t="b">
        <f t="shared" ca="1" si="20"/>
        <v>0</v>
      </c>
      <c r="X56" s="17" t="b">
        <f t="shared" ca="1" si="20"/>
        <v>0</v>
      </c>
      <c r="Y56" s="17" t="b">
        <f t="shared" ca="1" si="20"/>
        <v>0</v>
      </c>
      <c r="Z56" s="17" t="b">
        <f t="shared" ca="1" si="20"/>
        <v>0</v>
      </c>
      <c r="AA56" s="17" t="b">
        <f t="shared" ca="1" si="20"/>
        <v>0</v>
      </c>
      <c r="AB56" s="17" t="b">
        <f t="shared" ca="1" si="20"/>
        <v>0</v>
      </c>
      <c r="AC56" s="17" t="b">
        <f t="shared" ca="1" si="20"/>
        <v>0</v>
      </c>
      <c r="AD56" s="17" t="b">
        <f t="shared" ca="1" si="20"/>
        <v>0</v>
      </c>
      <c r="AE56" s="17" t="b">
        <f t="shared" ca="1" si="20"/>
        <v>0</v>
      </c>
      <c r="AF56" s="17" t="b">
        <f t="shared" ca="1" si="20"/>
        <v>0</v>
      </c>
      <c r="AG56" s="17" t="b">
        <f t="shared" ca="1" si="20"/>
        <v>0</v>
      </c>
      <c r="AH56" s="17" t="b">
        <f t="shared" ca="1" si="20"/>
        <v>0</v>
      </c>
      <c r="AI56" s="17" t="b">
        <f t="shared" ca="1" si="20"/>
        <v>0</v>
      </c>
      <c r="AJ56" s="17" t="b">
        <f t="shared" ca="1" si="20"/>
        <v>0</v>
      </c>
      <c r="AK56" s="17" t="b">
        <f t="shared" ca="1" si="20"/>
        <v>0</v>
      </c>
      <c r="AL56" s="17" t="b">
        <f t="shared" ca="1" si="20"/>
        <v>0</v>
      </c>
      <c r="AM56" s="17" t="b">
        <f t="shared" ca="1" si="20"/>
        <v>0</v>
      </c>
      <c r="AN56" s="17" t="b">
        <f t="shared" ca="1" si="20"/>
        <v>0</v>
      </c>
      <c r="AO56" s="17" t="b">
        <f t="shared" ca="1" si="20"/>
        <v>0</v>
      </c>
      <c r="AP56" s="17" t="b">
        <f t="shared" ca="1" si="20"/>
        <v>0</v>
      </c>
      <c r="AQ56" s="17" t="b">
        <f t="shared" ca="1" si="20"/>
        <v>0</v>
      </c>
      <c r="AR56" s="17" t="b">
        <f t="shared" ca="1" si="20"/>
        <v>0</v>
      </c>
      <c r="AS56" s="17" t="b">
        <f t="shared" ca="1" si="20"/>
        <v>0</v>
      </c>
      <c r="AT56" s="17" t="b">
        <f t="shared" ca="1" si="20"/>
        <v>0</v>
      </c>
      <c r="AU56" s="17" t="b">
        <f t="shared" ca="1" si="20"/>
        <v>0</v>
      </c>
      <c r="AV56" s="17" t="b">
        <f t="shared" ca="1" si="20"/>
        <v>0</v>
      </c>
      <c r="AW56" s="17" t="b">
        <f t="shared" ca="1" si="20"/>
        <v>0</v>
      </c>
      <c r="AX56" s="17" t="b">
        <f t="shared" ca="1" si="20"/>
        <v>0</v>
      </c>
      <c r="AY56" s="17" t="b">
        <f t="shared" ca="1" si="20"/>
        <v>0</v>
      </c>
      <c r="AZ56" s="17" t="b">
        <f t="shared" ca="1" si="20"/>
        <v>0</v>
      </c>
      <c r="BA56" s="17" t="b">
        <f t="shared" ca="1" si="20"/>
        <v>0</v>
      </c>
      <c r="BB56" s="17" t="b">
        <f t="shared" ca="1" si="20"/>
        <v>0</v>
      </c>
      <c r="BC56" s="17" t="b">
        <f t="shared" ca="1" si="20"/>
        <v>0</v>
      </c>
      <c r="BD56" s="17" t="b">
        <f t="shared" ca="1" si="20"/>
        <v>0</v>
      </c>
      <c r="BE56" s="17" t="b">
        <f t="shared" ca="1" si="20"/>
        <v>0</v>
      </c>
      <c r="BF56" s="17" t="b">
        <f t="shared" ca="1" si="20"/>
        <v>0</v>
      </c>
      <c r="BG56" s="17" t="b">
        <f t="shared" ca="1" si="20"/>
        <v>0</v>
      </c>
      <c r="BH56" s="17" t="b">
        <f t="shared" ca="1" si="20"/>
        <v>0</v>
      </c>
      <c r="BI56" s="17" t="b">
        <f t="shared" ca="1" si="20"/>
        <v>0</v>
      </c>
      <c r="BJ56" s="17" t="b">
        <f t="shared" ca="1" si="20"/>
        <v>0</v>
      </c>
      <c r="BK56" s="17" t="b">
        <f t="shared" ca="1" si="20"/>
        <v>0</v>
      </c>
      <c r="BL56" s="17" t="b">
        <f t="shared" ca="1" si="20"/>
        <v>0</v>
      </c>
      <c r="BM56" s="17" t="b">
        <f t="shared" ca="1" si="20"/>
        <v>0</v>
      </c>
      <c r="BN56" s="17" t="b">
        <f t="shared" ca="1" si="20"/>
        <v>0</v>
      </c>
      <c r="BO56" s="17" t="b">
        <f t="shared" ca="1" si="20"/>
        <v>0</v>
      </c>
      <c r="BP56" s="17" t="b">
        <f t="shared" ca="1" si="20"/>
        <v>0</v>
      </c>
      <c r="BQ56" s="17" t="b">
        <f t="shared" ca="1" si="20"/>
        <v>0</v>
      </c>
    </row>
    <row r="57" spans="3:69">
      <c r="C57" s="19" t="str">
        <f>IF(Calculations!B56=0,"",Calculations!B56)</f>
        <v/>
      </c>
      <c r="D57" s="14" t="str">
        <f>IF(Calculations!C56=0,"",Calculations!C56)</f>
        <v>Act 051</v>
      </c>
      <c r="E57" s="14" t="str">
        <f>_xlfn.XLOOKUP(D57,activities[Activity],activities[Owner],"")</f>
        <v>Alfred Pennyworth</v>
      </c>
      <c r="F57" s="15">
        <f>IF(Calculations!D56=0,"",Calculations!D56)</f>
        <v>44301</v>
      </c>
      <c r="G57" s="15">
        <f>IF(Calculations!E56=0,"",Calculations!E56)</f>
        <v>44308</v>
      </c>
      <c r="H57" s="16">
        <f>_xlfn.XLOOKUP(D57,activities[Activity],activities[% Done],"")</f>
        <v>0.96</v>
      </c>
      <c r="I57" s="17">
        <f t="shared" si="8"/>
        <v>0.96</v>
      </c>
      <c r="J57" s="17" t="b">
        <f t="shared" ca="1" si="9"/>
        <v>0</v>
      </c>
      <c r="K57" s="17" t="b">
        <f t="shared" ca="1" si="20"/>
        <v>0</v>
      </c>
      <c r="L57" s="17" t="b">
        <f t="shared" ca="1" si="20"/>
        <v>0</v>
      </c>
      <c r="M57" s="17" t="b">
        <f t="shared" ca="1" si="20"/>
        <v>0</v>
      </c>
      <c r="N57" s="17" t="b">
        <f t="shared" ca="1" si="20"/>
        <v>0</v>
      </c>
      <c r="O57" s="17" t="b">
        <f t="shared" ca="1" si="20"/>
        <v>0</v>
      </c>
      <c r="P57" s="17" t="b">
        <f t="shared" ca="1" si="20"/>
        <v>0</v>
      </c>
      <c r="Q57" s="17" t="b">
        <f t="shared" ca="1" si="20"/>
        <v>0</v>
      </c>
      <c r="R57" s="17" t="b">
        <f t="shared" ca="1" si="20"/>
        <v>0</v>
      </c>
      <c r="S57" s="17" t="b">
        <f t="shared" ca="1" si="20"/>
        <v>0</v>
      </c>
      <c r="T57" s="17" t="b">
        <f t="shared" ca="1" si="20"/>
        <v>0</v>
      </c>
      <c r="U57" s="17" t="b">
        <f t="shared" ca="1" si="20"/>
        <v>0</v>
      </c>
      <c r="V57" s="17" t="b">
        <f t="shared" ca="1" si="20"/>
        <v>0</v>
      </c>
      <c r="W57" s="17" t="b">
        <f t="shared" ca="1" si="20"/>
        <v>0</v>
      </c>
      <c r="X57" s="17" t="b">
        <f t="shared" ca="1" si="20"/>
        <v>0</v>
      </c>
      <c r="Y57" s="17" t="b">
        <f t="shared" ca="1" si="20"/>
        <v>0</v>
      </c>
      <c r="Z57" s="17" t="b">
        <f t="shared" ca="1" si="20"/>
        <v>0</v>
      </c>
      <c r="AA57" s="17" t="b">
        <f t="shared" ca="1" si="20"/>
        <v>0</v>
      </c>
      <c r="AB57" s="17" t="b">
        <f t="shared" ca="1" si="20"/>
        <v>0</v>
      </c>
      <c r="AC57" s="17" t="b">
        <f t="shared" ca="1" si="20"/>
        <v>0</v>
      </c>
      <c r="AD57" s="17" t="b">
        <f t="shared" ca="1" si="20"/>
        <v>0</v>
      </c>
      <c r="AE57" s="17" t="b">
        <f t="shared" ca="1" si="20"/>
        <v>0</v>
      </c>
      <c r="AF57" s="17" t="b">
        <f t="shared" ca="1" si="20"/>
        <v>0</v>
      </c>
      <c r="AG57" s="17" t="b">
        <f t="shared" ca="1" si="20"/>
        <v>0</v>
      </c>
      <c r="AH57" s="17" t="b">
        <f t="shared" ca="1" si="20"/>
        <v>0</v>
      </c>
      <c r="AI57" s="17" t="b">
        <f t="shared" ca="1" si="20"/>
        <v>0</v>
      </c>
      <c r="AJ57" s="17" t="b">
        <f t="shared" ca="1" si="20"/>
        <v>0</v>
      </c>
      <c r="AK57" s="17" t="b">
        <f t="shared" ca="1" si="20"/>
        <v>0</v>
      </c>
      <c r="AL57" s="17" t="b">
        <f t="shared" ca="1" si="20"/>
        <v>0</v>
      </c>
      <c r="AM57" s="17" t="b">
        <f t="shared" ca="1" si="20"/>
        <v>0</v>
      </c>
      <c r="AN57" s="17" t="b">
        <f t="shared" ca="1" si="20"/>
        <v>0</v>
      </c>
      <c r="AO57" s="17" t="b">
        <f t="shared" ca="1" si="20"/>
        <v>0</v>
      </c>
      <c r="AP57" s="17" t="b">
        <f t="shared" ca="1" si="20"/>
        <v>0</v>
      </c>
      <c r="AQ57" s="17" t="b">
        <f t="shared" ca="1" si="20"/>
        <v>0</v>
      </c>
      <c r="AR57" s="17" t="b">
        <f t="shared" ca="1" si="20"/>
        <v>0</v>
      </c>
      <c r="AS57" s="17" t="b">
        <f t="shared" ca="1" si="20"/>
        <v>0</v>
      </c>
      <c r="AT57" s="17" t="b">
        <f t="shared" ca="1" si="20"/>
        <v>0</v>
      </c>
      <c r="AU57" s="17" t="b">
        <f t="shared" ca="1" si="20"/>
        <v>0</v>
      </c>
      <c r="AV57" s="17" t="b">
        <f t="shared" ca="1" si="20"/>
        <v>0</v>
      </c>
      <c r="AW57" s="17" t="b">
        <f t="shared" ca="1" si="20"/>
        <v>0</v>
      </c>
      <c r="AX57" s="17" t="b">
        <f t="shared" ca="1" si="20"/>
        <v>0</v>
      </c>
      <c r="AY57" s="17" t="b">
        <f t="shared" ca="1" si="20"/>
        <v>0</v>
      </c>
      <c r="AZ57" s="17" t="b">
        <f t="shared" ca="1" si="20"/>
        <v>0</v>
      </c>
      <c r="BA57" s="17" t="b">
        <f t="shared" ca="1" si="20"/>
        <v>0</v>
      </c>
      <c r="BB57" s="17" t="b">
        <f t="shared" ca="1" si="20"/>
        <v>0</v>
      </c>
      <c r="BC57" s="17" t="b">
        <f t="shared" ca="1" si="20"/>
        <v>0</v>
      </c>
      <c r="BD57" s="17" t="b">
        <f t="shared" ca="1" si="20"/>
        <v>0</v>
      </c>
      <c r="BE57" s="17" t="b">
        <f t="shared" ca="1" si="20"/>
        <v>0</v>
      </c>
      <c r="BF57" s="17" t="b">
        <f t="shared" ca="1" si="20"/>
        <v>0</v>
      </c>
      <c r="BG57" s="17" t="b">
        <f t="shared" ca="1" si="20"/>
        <v>0</v>
      </c>
      <c r="BH57" s="17" t="b">
        <f t="shared" ca="1" si="20"/>
        <v>0</v>
      </c>
      <c r="BI57" s="17" t="b">
        <f t="shared" ca="1" si="20"/>
        <v>0</v>
      </c>
      <c r="BJ57" s="17" t="b">
        <f t="shared" ca="1" si="20"/>
        <v>0</v>
      </c>
      <c r="BK57" s="17" t="b">
        <f t="shared" ca="1" si="20"/>
        <v>0</v>
      </c>
      <c r="BL57" s="17" t="b">
        <f t="shared" ca="1" si="20"/>
        <v>0</v>
      </c>
      <c r="BM57" s="17" t="b">
        <f t="shared" ca="1" si="20"/>
        <v>0</v>
      </c>
      <c r="BN57" s="17" t="b">
        <f t="shared" ca="1" si="20"/>
        <v>0</v>
      </c>
      <c r="BO57" s="17" t="b">
        <f t="shared" ca="1" si="20"/>
        <v>0</v>
      </c>
      <c r="BP57" s="17" t="b">
        <f t="shared" ca="1" si="20"/>
        <v>0</v>
      </c>
      <c r="BQ57" s="17" t="b">
        <f t="shared" ca="1" si="20"/>
        <v>0</v>
      </c>
    </row>
    <row r="58" spans="3:69">
      <c r="C58" s="19" t="str">
        <f>IF(Calculations!B57=0,"",Calculations!B57)</f>
        <v/>
      </c>
      <c r="D58" s="14" t="str">
        <f>IF(Calculations!C57=0,"",Calculations!C57)</f>
        <v>Act 073</v>
      </c>
      <c r="E58" s="14" t="str">
        <f>_xlfn.XLOOKUP(D58,activities[Activity],activities[Owner],"")</f>
        <v>Selina Kyle</v>
      </c>
      <c r="F58" s="15">
        <f>IF(Calculations!D57=0,"",Calculations!D57)</f>
        <v>44325</v>
      </c>
      <c r="G58" s="15">
        <f>IF(Calculations!E57=0,"",Calculations!E57)</f>
        <v>44333</v>
      </c>
      <c r="H58" s="16">
        <f>_xlfn.XLOOKUP(D58,activities[Activity],activities[% Done],"")</f>
        <v>0</v>
      </c>
      <c r="I58" s="17">
        <f t="shared" si="8"/>
        <v>0</v>
      </c>
      <c r="J58" s="17" t="b">
        <f t="shared" ca="1" si="9"/>
        <v>0</v>
      </c>
      <c r="K58" s="17" t="b">
        <f t="shared" ca="1" si="20"/>
        <v>0</v>
      </c>
      <c r="L58" s="17" t="b">
        <f t="shared" ca="1" si="20"/>
        <v>0</v>
      </c>
      <c r="M58" s="17" t="b">
        <f t="shared" ca="1" si="20"/>
        <v>0</v>
      </c>
      <c r="N58" s="17" t="b">
        <f t="shared" ca="1" si="20"/>
        <v>0</v>
      </c>
      <c r="O58" s="17" t="b">
        <f t="shared" ca="1" si="20"/>
        <v>0</v>
      </c>
      <c r="P58" s="17" t="b">
        <f t="shared" ca="1" si="20"/>
        <v>0</v>
      </c>
      <c r="Q58" s="17" t="b">
        <f t="shared" ca="1" si="20"/>
        <v>0</v>
      </c>
      <c r="R58" s="17" t="b">
        <f t="shared" ca="1" si="20"/>
        <v>0</v>
      </c>
      <c r="S58" s="17" t="b">
        <f t="shared" ca="1" si="20"/>
        <v>0</v>
      </c>
      <c r="T58" s="17" t="b">
        <f t="shared" ca="1" si="20"/>
        <v>0</v>
      </c>
      <c r="U58" s="17" t="b">
        <f t="shared" ca="1" si="20"/>
        <v>0</v>
      </c>
      <c r="V58" s="17" t="b">
        <f t="shared" ca="1" si="20"/>
        <v>0</v>
      </c>
      <c r="W58" s="17" t="b">
        <f t="shared" ca="1" si="20"/>
        <v>0</v>
      </c>
      <c r="X58" s="17" t="b">
        <f t="shared" ca="1" si="20"/>
        <v>0</v>
      </c>
      <c r="Y58" s="17" t="b">
        <f t="shared" ca="1" si="20"/>
        <v>0</v>
      </c>
      <c r="Z58" s="17" t="b">
        <f t="shared" ca="1" si="20"/>
        <v>0</v>
      </c>
      <c r="AA58" s="17" t="b">
        <f t="shared" ca="1" si="20"/>
        <v>0</v>
      </c>
      <c r="AB58" s="17" t="b">
        <f t="shared" ca="1" si="20"/>
        <v>0</v>
      </c>
      <c r="AC58" s="17" t="b">
        <f t="shared" ca="1" si="20"/>
        <v>0</v>
      </c>
      <c r="AD58" s="17" t="b">
        <f t="shared" ca="1" si="20"/>
        <v>0</v>
      </c>
      <c r="AE58" s="17" t="b">
        <f t="shared" ca="1" si="20"/>
        <v>0</v>
      </c>
      <c r="AF58" s="17" t="b">
        <f t="shared" ca="1" si="20"/>
        <v>0</v>
      </c>
      <c r="AG58" s="17" t="b">
        <f t="shared" ca="1" si="20"/>
        <v>0</v>
      </c>
      <c r="AH58" s="17" t="b">
        <f t="shared" ca="1" si="20"/>
        <v>0</v>
      </c>
      <c r="AI58" s="17" t="b">
        <f t="shared" ca="1" si="20"/>
        <v>0</v>
      </c>
      <c r="AJ58" s="17" t="b">
        <f t="shared" ca="1" si="20"/>
        <v>0</v>
      </c>
      <c r="AK58" s="17" t="b">
        <f t="shared" ca="1" si="20"/>
        <v>0</v>
      </c>
      <c r="AL58" s="17" t="b">
        <f t="shared" ca="1" si="20"/>
        <v>0</v>
      </c>
      <c r="AM58" s="17" t="b">
        <f t="shared" ca="1" si="20"/>
        <v>0</v>
      </c>
      <c r="AN58" s="17" t="b">
        <f t="shared" ca="1" si="20"/>
        <v>0</v>
      </c>
      <c r="AO58" s="17" t="b">
        <f t="shared" ca="1" si="20"/>
        <v>0</v>
      </c>
      <c r="AP58" s="17" t="b">
        <f t="shared" ca="1" si="20"/>
        <v>0</v>
      </c>
      <c r="AQ58" s="17" t="b">
        <f t="shared" ca="1" si="20"/>
        <v>0</v>
      </c>
      <c r="AR58" s="17" t="b">
        <f t="shared" ca="1" si="20"/>
        <v>0</v>
      </c>
      <c r="AS58" s="17" t="b">
        <f t="shared" ca="1" si="20"/>
        <v>0</v>
      </c>
      <c r="AT58" s="17" t="b">
        <f t="shared" ca="1" si="20"/>
        <v>0</v>
      </c>
      <c r="AU58" s="17" t="b">
        <f t="shared" ca="1" si="20"/>
        <v>0</v>
      </c>
      <c r="AV58" s="17" t="b">
        <f t="shared" ca="1" si="20"/>
        <v>0</v>
      </c>
      <c r="AW58" s="17" t="b">
        <f t="shared" ca="1" si="20"/>
        <v>0</v>
      </c>
      <c r="AX58" s="17" t="b">
        <f t="shared" ca="1" si="20"/>
        <v>0</v>
      </c>
      <c r="AY58" s="17" t="b">
        <f t="shared" ca="1" si="20"/>
        <v>0</v>
      </c>
      <c r="AZ58" s="17" t="b">
        <f t="shared" ca="1" si="20"/>
        <v>0</v>
      </c>
      <c r="BA58" s="17" t="b">
        <f t="shared" ca="1" si="20"/>
        <v>0</v>
      </c>
      <c r="BB58" s="17" t="b">
        <f t="shared" ca="1" si="20"/>
        <v>0</v>
      </c>
      <c r="BC58" s="17" t="b">
        <f t="shared" ca="1" si="20"/>
        <v>0</v>
      </c>
      <c r="BD58" s="17" t="b">
        <f t="shared" ca="1" si="20"/>
        <v>0</v>
      </c>
      <c r="BE58" s="17" t="b">
        <f t="shared" ca="1" si="20"/>
        <v>0</v>
      </c>
      <c r="BF58" s="17" t="b">
        <f t="shared" ca="1" si="20"/>
        <v>0</v>
      </c>
      <c r="BG58" s="17" t="b">
        <f t="shared" ca="1" si="20"/>
        <v>0</v>
      </c>
      <c r="BH58" s="17" t="b">
        <f t="shared" ca="1" si="20"/>
        <v>0</v>
      </c>
      <c r="BI58" s="17" t="b">
        <f t="shared" ca="1" si="20"/>
        <v>0</v>
      </c>
      <c r="BJ58" s="17" t="b">
        <f t="shared" ca="1" si="20"/>
        <v>0</v>
      </c>
      <c r="BK58" s="17" t="b">
        <f t="shared" ca="1" si="20"/>
        <v>0</v>
      </c>
      <c r="BL58" s="17" t="b">
        <f t="shared" ca="1" si="20"/>
        <v>0</v>
      </c>
      <c r="BM58" s="17" t="b">
        <f t="shared" ca="1" si="20"/>
        <v>0</v>
      </c>
      <c r="BN58" s="17" t="b">
        <f t="shared" ca="1" si="20"/>
        <v>0</v>
      </c>
      <c r="BO58" s="17" t="b">
        <f t="shared" ca="1" si="20"/>
        <v>0</v>
      </c>
      <c r="BP58" s="17" t="b">
        <f t="shared" ca="1" si="20"/>
        <v>0</v>
      </c>
      <c r="BQ58" s="17" t="b">
        <f t="shared" ca="1" si="20"/>
        <v>0</v>
      </c>
    </row>
    <row r="59" spans="3:69">
      <c r="C59" s="19" t="str">
        <f>IF(Calculations!B58=0,"",Calculations!B58)</f>
        <v/>
      </c>
      <c r="D59" s="14" t="str">
        <f>IF(Calculations!C58=0,"",Calculations!C58)</f>
        <v/>
      </c>
      <c r="E59" s="14" t="str">
        <f>_xlfn.XLOOKUP(D59,activities[Activity],activities[Owner],"")</f>
        <v/>
      </c>
      <c r="F59" s="15" t="str">
        <f>IF(Calculations!D58=0,"",Calculations!D58)</f>
        <v/>
      </c>
      <c r="G59" s="15" t="str">
        <f>IF(Calculations!E58=0,"",Calculations!E58)</f>
        <v/>
      </c>
      <c r="H59" s="16" t="str">
        <f>_xlfn.XLOOKUP(D59,activities[Activity],activities[% Done],"")</f>
        <v/>
      </c>
      <c r="I59" s="17" t="str">
        <f t="shared" si="8"/>
        <v/>
      </c>
      <c r="J59" s="17" t="b">
        <f t="shared" ca="1" si="9"/>
        <v>0</v>
      </c>
      <c r="K59" s="17" t="b">
        <f t="shared" ca="1" si="20"/>
        <v>0</v>
      </c>
      <c r="L59" s="17" t="b">
        <f t="shared" ca="1" si="20"/>
        <v>0</v>
      </c>
      <c r="M59" s="17" t="b">
        <f t="shared" ca="1" si="20"/>
        <v>0</v>
      </c>
      <c r="N59" s="17" t="b">
        <f t="shared" ca="1" si="20"/>
        <v>0</v>
      </c>
      <c r="O59" s="17" t="b">
        <f t="shared" ca="1" si="20"/>
        <v>0</v>
      </c>
      <c r="P59" s="17" t="b">
        <f t="shared" ca="1" si="20"/>
        <v>0</v>
      </c>
      <c r="Q59" s="17" t="b">
        <f t="shared" ca="1" si="20"/>
        <v>0</v>
      </c>
      <c r="R59" s="17" t="b">
        <f t="shared" ref="K59:BQ63" ca="1" si="21">AND($F59&lt;=R$2,$G59&gt;=R$2)</f>
        <v>0</v>
      </c>
      <c r="S59" s="17" t="b">
        <f t="shared" ca="1" si="21"/>
        <v>0</v>
      </c>
      <c r="T59" s="17" t="b">
        <f t="shared" ca="1" si="21"/>
        <v>0</v>
      </c>
      <c r="U59" s="17" t="b">
        <f t="shared" ca="1" si="21"/>
        <v>0</v>
      </c>
      <c r="V59" s="17" t="b">
        <f t="shared" ca="1" si="21"/>
        <v>0</v>
      </c>
      <c r="W59" s="17" t="b">
        <f t="shared" ca="1" si="21"/>
        <v>0</v>
      </c>
      <c r="X59" s="17" t="b">
        <f t="shared" ca="1" si="21"/>
        <v>0</v>
      </c>
      <c r="Y59" s="17" t="b">
        <f t="shared" ca="1" si="21"/>
        <v>0</v>
      </c>
      <c r="Z59" s="17" t="b">
        <f t="shared" ca="1" si="21"/>
        <v>0</v>
      </c>
      <c r="AA59" s="17" t="b">
        <f t="shared" ca="1" si="21"/>
        <v>0</v>
      </c>
      <c r="AB59" s="17" t="b">
        <f t="shared" ca="1" si="21"/>
        <v>0</v>
      </c>
      <c r="AC59" s="17" t="b">
        <f t="shared" ca="1" si="21"/>
        <v>0</v>
      </c>
      <c r="AD59" s="17" t="b">
        <f t="shared" ca="1" si="21"/>
        <v>0</v>
      </c>
      <c r="AE59" s="17" t="b">
        <f t="shared" ca="1" si="21"/>
        <v>0</v>
      </c>
      <c r="AF59" s="17" t="b">
        <f t="shared" ca="1" si="21"/>
        <v>0</v>
      </c>
      <c r="AG59" s="17" t="b">
        <f t="shared" ca="1" si="21"/>
        <v>0</v>
      </c>
      <c r="AH59" s="17" t="b">
        <f t="shared" ca="1" si="21"/>
        <v>0</v>
      </c>
      <c r="AI59" s="17" t="b">
        <f t="shared" ca="1" si="21"/>
        <v>0</v>
      </c>
      <c r="AJ59" s="17" t="b">
        <f t="shared" ca="1" si="21"/>
        <v>0</v>
      </c>
      <c r="AK59" s="17" t="b">
        <f t="shared" ca="1" si="21"/>
        <v>0</v>
      </c>
      <c r="AL59" s="17" t="b">
        <f t="shared" ca="1" si="21"/>
        <v>0</v>
      </c>
      <c r="AM59" s="17" t="b">
        <f t="shared" ca="1" si="21"/>
        <v>0</v>
      </c>
      <c r="AN59" s="17" t="b">
        <f t="shared" ca="1" si="21"/>
        <v>0</v>
      </c>
      <c r="AO59" s="17" t="b">
        <f t="shared" ca="1" si="21"/>
        <v>0</v>
      </c>
      <c r="AP59" s="17" t="b">
        <f t="shared" ca="1" si="21"/>
        <v>0</v>
      </c>
      <c r="AQ59" s="17" t="b">
        <f t="shared" ca="1" si="21"/>
        <v>0</v>
      </c>
      <c r="AR59" s="17" t="b">
        <f t="shared" ca="1" si="21"/>
        <v>0</v>
      </c>
      <c r="AS59" s="17" t="b">
        <f t="shared" ca="1" si="21"/>
        <v>0</v>
      </c>
      <c r="AT59" s="17" t="b">
        <f t="shared" ca="1" si="21"/>
        <v>0</v>
      </c>
      <c r="AU59" s="17" t="b">
        <f t="shared" ca="1" si="21"/>
        <v>0</v>
      </c>
      <c r="AV59" s="17" t="b">
        <f t="shared" ca="1" si="21"/>
        <v>0</v>
      </c>
      <c r="AW59" s="17" t="b">
        <f t="shared" ca="1" si="21"/>
        <v>0</v>
      </c>
      <c r="AX59" s="17" t="b">
        <f t="shared" ca="1" si="21"/>
        <v>0</v>
      </c>
      <c r="AY59" s="17" t="b">
        <f t="shared" ca="1" si="21"/>
        <v>0</v>
      </c>
      <c r="AZ59" s="17" t="b">
        <f t="shared" ca="1" si="21"/>
        <v>0</v>
      </c>
      <c r="BA59" s="17" t="b">
        <f t="shared" ca="1" si="21"/>
        <v>0</v>
      </c>
      <c r="BB59" s="17" t="b">
        <f t="shared" ca="1" si="21"/>
        <v>0</v>
      </c>
      <c r="BC59" s="17" t="b">
        <f t="shared" ca="1" si="21"/>
        <v>0</v>
      </c>
      <c r="BD59" s="17" t="b">
        <f t="shared" ca="1" si="21"/>
        <v>0</v>
      </c>
      <c r="BE59" s="17" t="b">
        <f t="shared" ca="1" si="21"/>
        <v>0</v>
      </c>
      <c r="BF59" s="17" t="b">
        <f t="shared" ca="1" si="21"/>
        <v>0</v>
      </c>
      <c r="BG59" s="17" t="b">
        <f t="shared" ca="1" si="21"/>
        <v>0</v>
      </c>
      <c r="BH59" s="17" t="b">
        <f t="shared" ca="1" si="21"/>
        <v>0</v>
      </c>
      <c r="BI59" s="17" t="b">
        <f t="shared" ca="1" si="21"/>
        <v>0</v>
      </c>
      <c r="BJ59" s="17" t="b">
        <f t="shared" ca="1" si="21"/>
        <v>0</v>
      </c>
      <c r="BK59" s="17" t="b">
        <f t="shared" ca="1" si="21"/>
        <v>0</v>
      </c>
      <c r="BL59" s="17" t="b">
        <f t="shared" ca="1" si="21"/>
        <v>0</v>
      </c>
      <c r="BM59" s="17" t="b">
        <f t="shared" ca="1" si="21"/>
        <v>0</v>
      </c>
      <c r="BN59" s="17" t="b">
        <f t="shared" ca="1" si="21"/>
        <v>0</v>
      </c>
      <c r="BO59" s="17" t="b">
        <f t="shared" ca="1" si="21"/>
        <v>0</v>
      </c>
      <c r="BP59" s="17" t="b">
        <f t="shared" ca="1" si="21"/>
        <v>0</v>
      </c>
      <c r="BQ59" s="17" t="b">
        <f t="shared" ca="1" si="21"/>
        <v>0</v>
      </c>
    </row>
    <row r="60" spans="3:69">
      <c r="C60" s="19" t="str">
        <f>IF(Calculations!B59=0,"",Calculations!B59)</f>
        <v/>
      </c>
      <c r="D60" s="14" t="str">
        <f>IF(Calculations!C59=0,"",Calculations!C59)</f>
        <v/>
      </c>
      <c r="E60" s="14" t="str">
        <f>_xlfn.XLOOKUP(D60,activities[Activity],activities[Owner],"")</f>
        <v/>
      </c>
      <c r="F60" s="15" t="str">
        <f>IF(Calculations!D59=0,"",Calculations!D59)</f>
        <v/>
      </c>
      <c r="G60" s="15" t="str">
        <f>IF(Calculations!E59=0,"",Calculations!E59)</f>
        <v/>
      </c>
      <c r="H60" s="16" t="str">
        <f>_xlfn.XLOOKUP(D60,activities[Activity],activities[% Done],"")</f>
        <v/>
      </c>
      <c r="I60" s="17" t="str">
        <f t="shared" si="8"/>
        <v/>
      </c>
      <c r="J60" s="17" t="b">
        <f t="shared" ca="1" si="9"/>
        <v>0</v>
      </c>
      <c r="K60" s="17" t="b">
        <f t="shared" ca="1" si="21"/>
        <v>0</v>
      </c>
      <c r="L60" s="17" t="b">
        <f t="shared" ca="1" si="21"/>
        <v>0</v>
      </c>
      <c r="M60" s="17" t="b">
        <f t="shared" ca="1" si="21"/>
        <v>0</v>
      </c>
      <c r="N60" s="17" t="b">
        <f t="shared" ca="1" si="21"/>
        <v>0</v>
      </c>
      <c r="O60" s="17" t="b">
        <f t="shared" ca="1" si="21"/>
        <v>0</v>
      </c>
      <c r="P60" s="17" t="b">
        <f t="shared" ca="1" si="21"/>
        <v>0</v>
      </c>
      <c r="Q60" s="17" t="b">
        <f t="shared" ca="1" si="21"/>
        <v>0</v>
      </c>
      <c r="R60" s="17" t="b">
        <f t="shared" ca="1" si="21"/>
        <v>0</v>
      </c>
      <c r="S60" s="17" t="b">
        <f t="shared" ca="1" si="21"/>
        <v>0</v>
      </c>
      <c r="T60" s="17" t="b">
        <f t="shared" ca="1" si="21"/>
        <v>0</v>
      </c>
      <c r="U60" s="17" t="b">
        <f t="shared" ca="1" si="21"/>
        <v>0</v>
      </c>
      <c r="V60" s="17" t="b">
        <f t="shared" ca="1" si="21"/>
        <v>0</v>
      </c>
      <c r="W60" s="17" t="b">
        <f t="shared" ca="1" si="21"/>
        <v>0</v>
      </c>
      <c r="X60" s="17" t="b">
        <f t="shared" ca="1" si="21"/>
        <v>0</v>
      </c>
      <c r="Y60" s="17" t="b">
        <f t="shared" ca="1" si="21"/>
        <v>0</v>
      </c>
      <c r="Z60" s="17" t="b">
        <f t="shared" ca="1" si="21"/>
        <v>0</v>
      </c>
      <c r="AA60" s="17" t="b">
        <f t="shared" ca="1" si="21"/>
        <v>0</v>
      </c>
      <c r="AB60" s="17" t="b">
        <f t="shared" ca="1" si="21"/>
        <v>0</v>
      </c>
      <c r="AC60" s="17" t="b">
        <f t="shared" ca="1" si="21"/>
        <v>0</v>
      </c>
      <c r="AD60" s="17" t="b">
        <f t="shared" ca="1" si="21"/>
        <v>0</v>
      </c>
      <c r="AE60" s="17" t="b">
        <f t="shared" ca="1" si="21"/>
        <v>0</v>
      </c>
      <c r="AF60" s="17" t="b">
        <f t="shared" ca="1" si="21"/>
        <v>0</v>
      </c>
      <c r="AG60" s="17" t="b">
        <f t="shared" ca="1" si="21"/>
        <v>0</v>
      </c>
      <c r="AH60" s="17" t="b">
        <f t="shared" ca="1" si="21"/>
        <v>0</v>
      </c>
      <c r="AI60" s="17" t="b">
        <f t="shared" ca="1" si="21"/>
        <v>0</v>
      </c>
      <c r="AJ60" s="17" t="b">
        <f t="shared" ca="1" si="21"/>
        <v>0</v>
      </c>
      <c r="AK60" s="17" t="b">
        <f t="shared" ca="1" si="21"/>
        <v>0</v>
      </c>
      <c r="AL60" s="17" t="b">
        <f t="shared" ca="1" si="21"/>
        <v>0</v>
      </c>
      <c r="AM60" s="17" t="b">
        <f t="shared" ca="1" si="21"/>
        <v>0</v>
      </c>
      <c r="AN60" s="17" t="b">
        <f t="shared" ca="1" si="21"/>
        <v>0</v>
      </c>
      <c r="AO60" s="17" t="b">
        <f t="shared" ca="1" si="21"/>
        <v>0</v>
      </c>
      <c r="AP60" s="17" t="b">
        <f t="shared" ca="1" si="21"/>
        <v>0</v>
      </c>
      <c r="AQ60" s="17" t="b">
        <f t="shared" ca="1" si="21"/>
        <v>0</v>
      </c>
      <c r="AR60" s="17" t="b">
        <f t="shared" ca="1" si="21"/>
        <v>0</v>
      </c>
      <c r="AS60" s="17" t="b">
        <f t="shared" ca="1" si="21"/>
        <v>0</v>
      </c>
      <c r="AT60" s="17" t="b">
        <f t="shared" ca="1" si="21"/>
        <v>0</v>
      </c>
      <c r="AU60" s="17" t="b">
        <f t="shared" ca="1" si="21"/>
        <v>0</v>
      </c>
      <c r="AV60" s="17" t="b">
        <f t="shared" ca="1" si="21"/>
        <v>0</v>
      </c>
      <c r="AW60" s="17" t="b">
        <f t="shared" ca="1" si="21"/>
        <v>0</v>
      </c>
      <c r="AX60" s="17" t="b">
        <f t="shared" ca="1" si="21"/>
        <v>0</v>
      </c>
      <c r="AY60" s="17" t="b">
        <f t="shared" ca="1" si="21"/>
        <v>0</v>
      </c>
      <c r="AZ60" s="17" t="b">
        <f t="shared" ca="1" si="21"/>
        <v>0</v>
      </c>
      <c r="BA60" s="17" t="b">
        <f t="shared" ca="1" si="21"/>
        <v>0</v>
      </c>
      <c r="BB60" s="17" t="b">
        <f t="shared" ca="1" si="21"/>
        <v>0</v>
      </c>
      <c r="BC60" s="17" t="b">
        <f t="shared" ca="1" si="21"/>
        <v>0</v>
      </c>
      <c r="BD60" s="17" t="b">
        <f t="shared" ca="1" si="21"/>
        <v>0</v>
      </c>
      <c r="BE60" s="17" t="b">
        <f t="shared" ca="1" si="21"/>
        <v>0</v>
      </c>
      <c r="BF60" s="17" t="b">
        <f t="shared" ca="1" si="21"/>
        <v>0</v>
      </c>
      <c r="BG60" s="17" t="b">
        <f t="shared" ca="1" si="21"/>
        <v>0</v>
      </c>
      <c r="BH60" s="17" t="b">
        <f t="shared" ca="1" si="21"/>
        <v>0</v>
      </c>
      <c r="BI60" s="17" t="b">
        <f t="shared" ca="1" si="21"/>
        <v>0</v>
      </c>
      <c r="BJ60" s="17" t="b">
        <f t="shared" ca="1" si="21"/>
        <v>0</v>
      </c>
      <c r="BK60" s="17" t="b">
        <f t="shared" ca="1" si="21"/>
        <v>0</v>
      </c>
      <c r="BL60" s="17" t="b">
        <f t="shared" ca="1" si="21"/>
        <v>0</v>
      </c>
      <c r="BM60" s="17" t="b">
        <f t="shared" ca="1" si="21"/>
        <v>0</v>
      </c>
      <c r="BN60" s="17" t="b">
        <f t="shared" ca="1" si="21"/>
        <v>0</v>
      </c>
      <c r="BO60" s="17" t="b">
        <f t="shared" ca="1" si="21"/>
        <v>0</v>
      </c>
      <c r="BP60" s="17" t="b">
        <f t="shared" ca="1" si="21"/>
        <v>0</v>
      </c>
      <c r="BQ60" s="17" t="b">
        <f t="shared" ca="1" si="21"/>
        <v>0</v>
      </c>
    </row>
    <row r="61" spans="3:69">
      <c r="C61" s="19" t="str">
        <f>IF(Calculations!B60=0,"",Calculations!B60)</f>
        <v/>
      </c>
      <c r="D61" s="14" t="str">
        <f>IF(Calculations!C60=0,"",Calculations!C60)</f>
        <v/>
      </c>
      <c r="E61" s="14" t="str">
        <f>_xlfn.XLOOKUP(D61,activities[Activity],activities[Owner],"")</f>
        <v/>
      </c>
      <c r="F61" s="15" t="str">
        <f>IF(Calculations!D60=0,"",Calculations!D60)</f>
        <v/>
      </c>
      <c r="G61" s="15" t="str">
        <f>IF(Calculations!E60=0,"",Calculations!E60)</f>
        <v/>
      </c>
      <c r="H61" s="16" t="str">
        <f>_xlfn.XLOOKUP(D61,activities[Activity],activities[% Done],"")</f>
        <v/>
      </c>
      <c r="I61" s="17" t="str">
        <f t="shared" si="8"/>
        <v/>
      </c>
      <c r="J61" s="17" t="b">
        <f t="shared" ca="1" si="9"/>
        <v>0</v>
      </c>
      <c r="K61" s="17" t="b">
        <f t="shared" ca="1" si="21"/>
        <v>0</v>
      </c>
      <c r="L61" s="17" t="b">
        <f t="shared" ca="1" si="21"/>
        <v>0</v>
      </c>
      <c r="M61" s="17" t="b">
        <f t="shared" ca="1" si="21"/>
        <v>0</v>
      </c>
      <c r="N61" s="17" t="b">
        <f t="shared" ca="1" si="21"/>
        <v>0</v>
      </c>
      <c r="O61" s="17" t="b">
        <f t="shared" ca="1" si="21"/>
        <v>0</v>
      </c>
      <c r="P61" s="17" t="b">
        <f t="shared" ca="1" si="21"/>
        <v>0</v>
      </c>
      <c r="Q61" s="17" t="b">
        <f t="shared" ca="1" si="21"/>
        <v>0</v>
      </c>
      <c r="R61" s="17" t="b">
        <f t="shared" ca="1" si="21"/>
        <v>0</v>
      </c>
      <c r="S61" s="17" t="b">
        <f t="shared" ca="1" si="21"/>
        <v>0</v>
      </c>
      <c r="T61" s="17" t="b">
        <f t="shared" ca="1" si="21"/>
        <v>0</v>
      </c>
      <c r="U61" s="17" t="b">
        <f t="shared" ca="1" si="21"/>
        <v>0</v>
      </c>
      <c r="V61" s="17" t="b">
        <f t="shared" ca="1" si="21"/>
        <v>0</v>
      </c>
      <c r="W61" s="17" t="b">
        <f t="shared" ca="1" si="21"/>
        <v>0</v>
      </c>
      <c r="X61" s="17" t="b">
        <f t="shared" ca="1" si="21"/>
        <v>0</v>
      </c>
      <c r="Y61" s="17" t="b">
        <f t="shared" ca="1" si="21"/>
        <v>0</v>
      </c>
      <c r="Z61" s="17" t="b">
        <f t="shared" ca="1" si="21"/>
        <v>0</v>
      </c>
      <c r="AA61" s="17" t="b">
        <f t="shared" ca="1" si="21"/>
        <v>0</v>
      </c>
      <c r="AB61" s="17" t="b">
        <f t="shared" ca="1" si="21"/>
        <v>0</v>
      </c>
      <c r="AC61" s="17" t="b">
        <f t="shared" ca="1" si="21"/>
        <v>0</v>
      </c>
      <c r="AD61" s="17" t="b">
        <f t="shared" ca="1" si="21"/>
        <v>0</v>
      </c>
      <c r="AE61" s="17" t="b">
        <f t="shared" ca="1" si="21"/>
        <v>0</v>
      </c>
      <c r="AF61" s="17" t="b">
        <f t="shared" ca="1" si="21"/>
        <v>0</v>
      </c>
      <c r="AG61" s="17" t="b">
        <f t="shared" ca="1" si="21"/>
        <v>0</v>
      </c>
      <c r="AH61" s="17" t="b">
        <f t="shared" ca="1" si="21"/>
        <v>0</v>
      </c>
      <c r="AI61" s="17" t="b">
        <f t="shared" ca="1" si="21"/>
        <v>0</v>
      </c>
      <c r="AJ61" s="17" t="b">
        <f t="shared" ca="1" si="21"/>
        <v>0</v>
      </c>
      <c r="AK61" s="17" t="b">
        <f t="shared" ca="1" si="21"/>
        <v>0</v>
      </c>
      <c r="AL61" s="17" t="b">
        <f t="shared" ca="1" si="21"/>
        <v>0</v>
      </c>
      <c r="AM61" s="17" t="b">
        <f t="shared" ca="1" si="21"/>
        <v>0</v>
      </c>
      <c r="AN61" s="17" t="b">
        <f t="shared" ca="1" si="21"/>
        <v>0</v>
      </c>
      <c r="AO61" s="17" t="b">
        <f t="shared" ca="1" si="21"/>
        <v>0</v>
      </c>
      <c r="AP61" s="17" t="b">
        <f t="shared" ca="1" si="21"/>
        <v>0</v>
      </c>
      <c r="AQ61" s="17" t="b">
        <f t="shared" ca="1" si="21"/>
        <v>0</v>
      </c>
      <c r="AR61" s="17" t="b">
        <f t="shared" ca="1" si="21"/>
        <v>0</v>
      </c>
      <c r="AS61" s="17" t="b">
        <f t="shared" ca="1" si="21"/>
        <v>0</v>
      </c>
      <c r="AT61" s="17" t="b">
        <f t="shared" ca="1" si="21"/>
        <v>0</v>
      </c>
      <c r="AU61" s="17" t="b">
        <f t="shared" ca="1" si="21"/>
        <v>0</v>
      </c>
      <c r="AV61" s="17" t="b">
        <f t="shared" ca="1" si="21"/>
        <v>0</v>
      </c>
      <c r="AW61" s="17" t="b">
        <f t="shared" ca="1" si="21"/>
        <v>0</v>
      </c>
      <c r="AX61" s="17" t="b">
        <f t="shared" ca="1" si="21"/>
        <v>0</v>
      </c>
      <c r="AY61" s="17" t="b">
        <f t="shared" ca="1" si="21"/>
        <v>0</v>
      </c>
      <c r="AZ61" s="17" t="b">
        <f t="shared" ca="1" si="21"/>
        <v>0</v>
      </c>
      <c r="BA61" s="17" t="b">
        <f t="shared" ca="1" si="21"/>
        <v>0</v>
      </c>
      <c r="BB61" s="17" t="b">
        <f t="shared" ca="1" si="21"/>
        <v>0</v>
      </c>
      <c r="BC61" s="17" t="b">
        <f t="shared" ca="1" si="21"/>
        <v>0</v>
      </c>
      <c r="BD61" s="17" t="b">
        <f t="shared" ca="1" si="21"/>
        <v>0</v>
      </c>
      <c r="BE61" s="17" t="b">
        <f t="shared" ca="1" si="21"/>
        <v>0</v>
      </c>
      <c r="BF61" s="17" t="b">
        <f t="shared" ca="1" si="21"/>
        <v>0</v>
      </c>
      <c r="BG61" s="17" t="b">
        <f t="shared" ca="1" si="21"/>
        <v>0</v>
      </c>
      <c r="BH61" s="17" t="b">
        <f t="shared" ca="1" si="21"/>
        <v>0</v>
      </c>
      <c r="BI61" s="17" t="b">
        <f t="shared" ca="1" si="21"/>
        <v>0</v>
      </c>
      <c r="BJ61" s="17" t="b">
        <f t="shared" ca="1" si="21"/>
        <v>0</v>
      </c>
      <c r="BK61" s="17" t="b">
        <f t="shared" ca="1" si="21"/>
        <v>0</v>
      </c>
      <c r="BL61" s="17" t="b">
        <f t="shared" ca="1" si="21"/>
        <v>0</v>
      </c>
      <c r="BM61" s="17" t="b">
        <f t="shared" ca="1" si="21"/>
        <v>0</v>
      </c>
      <c r="BN61" s="17" t="b">
        <f t="shared" ca="1" si="21"/>
        <v>0</v>
      </c>
      <c r="BO61" s="17" t="b">
        <f t="shared" ca="1" si="21"/>
        <v>0</v>
      </c>
      <c r="BP61" s="17" t="b">
        <f t="shared" ca="1" si="21"/>
        <v>0</v>
      </c>
      <c r="BQ61" s="17" t="b">
        <f t="shared" ca="1" si="21"/>
        <v>0</v>
      </c>
    </row>
    <row r="62" spans="3:69">
      <c r="C62" s="19" t="str">
        <f>IF(Calculations!B61=0,"",Calculations!B61)</f>
        <v/>
      </c>
      <c r="D62" s="14" t="str">
        <f>IF(Calculations!C61=0,"",Calculations!C61)</f>
        <v/>
      </c>
      <c r="E62" s="14" t="str">
        <f>_xlfn.XLOOKUP(D62,activities[Activity],activities[Owner],"")</f>
        <v/>
      </c>
      <c r="F62" s="15" t="str">
        <f>IF(Calculations!D61=0,"",Calculations!D61)</f>
        <v/>
      </c>
      <c r="G62" s="15" t="str">
        <f>IF(Calculations!E61=0,"",Calculations!E61)</f>
        <v/>
      </c>
      <c r="H62" s="16" t="str">
        <f>_xlfn.XLOOKUP(D62,activities[Activity],activities[% Done],"")</f>
        <v/>
      </c>
      <c r="I62" s="17" t="str">
        <f t="shared" si="8"/>
        <v/>
      </c>
      <c r="J62" s="17" t="b">
        <f t="shared" ca="1" si="9"/>
        <v>0</v>
      </c>
      <c r="K62" s="17" t="b">
        <f t="shared" ca="1" si="21"/>
        <v>0</v>
      </c>
      <c r="L62" s="17" t="b">
        <f t="shared" ca="1" si="21"/>
        <v>0</v>
      </c>
      <c r="M62" s="17" t="b">
        <f t="shared" ca="1" si="21"/>
        <v>0</v>
      </c>
      <c r="N62" s="17" t="b">
        <f t="shared" ca="1" si="21"/>
        <v>0</v>
      </c>
      <c r="O62" s="17" t="b">
        <f t="shared" ca="1" si="21"/>
        <v>0</v>
      </c>
      <c r="P62" s="17" t="b">
        <f t="shared" ca="1" si="21"/>
        <v>0</v>
      </c>
      <c r="Q62" s="17" t="b">
        <f t="shared" ca="1" si="21"/>
        <v>0</v>
      </c>
      <c r="R62" s="17" t="b">
        <f t="shared" ca="1" si="21"/>
        <v>0</v>
      </c>
      <c r="S62" s="17" t="b">
        <f t="shared" ca="1" si="21"/>
        <v>0</v>
      </c>
      <c r="T62" s="17" t="b">
        <f t="shared" ca="1" si="21"/>
        <v>0</v>
      </c>
      <c r="U62" s="17" t="b">
        <f t="shared" ca="1" si="21"/>
        <v>0</v>
      </c>
      <c r="V62" s="17" t="b">
        <f t="shared" ca="1" si="21"/>
        <v>0</v>
      </c>
      <c r="W62" s="17" t="b">
        <f t="shared" ca="1" si="21"/>
        <v>0</v>
      </c>
      <c r="X62" s="17" t="b">
        <f t="shared" ca="1" si="21"/>
        <v>0</v>
      </c>
      <c r="Y62" s="17" t="b">
        <f t="shared" ca="1" si="21"/>
        <v>0</v>
      </c>
      <c r="Z62" s="17" t="b">
        <f t="shared" ca="1" si="21"/>
        <v>0</v>
      </c>
      <c r="AA62" s="17" t="b">
        <f t="shared" ca="1" si="21"/>
        <v>0</v>
      </c>
      <c r="AB62" s="17" t="b">
        <f t="shared" ca="1" si="21"/>
        <v>0</v>
      </c>
      <c r="AC62" s="17" t="b">
        <f t="shared" ca="1" si="21"/>
        <v>0</v>
      </c>
      <c r="AD62" s="17" t="b">
        <f t="shared" ca="1" si="21"/>
        <v>0</v>
      </c>
      <c r="AE62" s="17" t="b">
        <f t="shared" ca="1" si="21"/>
        <v>0</v>
      </c>
      <c r="AF62" s="17" t="b">
        <f t="shared" ca="1" si="21"/>
        <v>0</v>
      </c>
      <c r="AG62" s="17" t="b">
        <f t="shared" ca="1" si="21"/>
        <v>0</v>
      </c>
      <c r="AH62" s="17" t="b">
        <f t="shared" ca="1" si="21"/>
        <v>0</v>
      </c>
      <c r="AI62" s="17" t="b">
        <f t="shared" ca="1" si="21"/>
        <v>0</v>
      </c>
      <c r="AJ62" s="17" t="b">
        <f t="shared" ca="1" si="21"/>
        <v>0</v>
      </c>
      <c r="AK62" s="17" t="b">
        <f t="shared" ca="1" si="21"/>
        <v>0</v>
      </c>
      <c r="AL62" s="17" t="b">
        <f t="shared" ca="1" si="21"/>
        <v>0</v>
      </c>
      <c r="AM62" s="17" t="b">
        <f t="shared" ca="1" si="21"/>
        <v>0</v>
      </c>
      <c r="AN62" s="17" t="b">
        <f t="shared" ca="1" si="21"/>
        <v>0</v>
      </c>
      <c r="AO62" s="17" t="b">
        <f t="shared" ca="1" si="21"/>
        <v>0</v>
      </c>
      <c r="AP62" s="17" t="b">
        <f t="shared" ca="1" si="21"/>
        <v>0</v>
      </c>
      <c r="AQ62" s="17" t="b">
        <f t="shared" ca="1" si="21"/>
        <v>0</v>
      </c>
      <c r="AR62" s="17" t="b">
        <f t="shared" ca="1" si="21"/>
        <v>0</v>
      </c>
      <c r="AS62" s="17" t="b">
        <f t="shared" ca="1" si="21"/>
        <v>0</v>
      </c>
      <c r="AT62" s="17" t="b">
        <f t="shared" ca="1" si="21"/>
        <v>0</v>
      </c>
      <c r="AU62" s="17" t="b">
        <f t="shared" ca="1" si="21"/>
        <v>0</v>
      </c>
      <c r="AV62" s="17" t="b">
        <f t="shared" ca="1" si="21"/>
        <v>0</v>
      </c>
      <c r="AW62" s="17" t="b">
        <f t="shared" ca="1" si="21"/>
        <v>0</v>
      </c>
      <c r="AX62" s="17" t="b">
        <f t="shared" ca="1" si="21"/>
        <v>0</v>
      </c>
      <c r="AY62" s="17" t="b">
        <f t="shared" ca="1" si="21"/>
        <v>0</v>
      </c>
      <c r="AZ62" s="17" t="b">
        <f t="shared" ca="1" si="21"/>
        <v>0</v>
      </c>
      <c r="BA62" s="17" t="b">
        <f t="shared" ca="1" si="21"/>
        <v>0</v>
      </c>
      <c r="BB62" s="17" t="b">
        <f t="shared" ca="1" si="21"/>
        <v>0</v>
      </c>
      <c r="BC62" s="17" t="b">
        <f t="shared" ca="1" si="21"/>
        <v>0</v>
      </c>
      <c r="BD62" s="17" t="b">
        <f t="shared" ca="1" si="21"/>
        <v>0</v>
      </c>
      <c r="BE62" s="17" t="b">
        <f t="shared" ca="1" si="21"/>
        <v>0</v>
      </c>
      <c r="BF62" s="17" t="b">
        <f t="shared" ca="1" si="21"/>
        <v>0</v>
      </c>
      <c r="BG62" s="17" t="b">
        <f t="shared" ca="1" si="21"/>
        <v>0</v>
      </c>
      <c r="BH62" s="17" t="b">
        <f t="shared" ca="1" si="21"/>
        <v>0</v>
      </c>
      <c r="BI62" s="17" t="b">
        <f t="shared" ca="1" si="21"/>
        <v>0</v>
      </c>
      <c r="BJ62" s="17" t="b">
        <f t="shared" ca="1" si="21"/>
        <v>0</v>
      </c>
      <c r="BK62" s="17" t="b">
        <f t="shared" ca="1" si="21"/>
        <v>0</v>
      </c>
      <c r="BL62" s="17" t="b">
        <f t="shared" ca="1" si="21"/>
        <v>0</v>
      </c>
      <c r="BM62" s="17" t="b">
        <f t="shared" ca="1" si="21"/>
        <v>0</v>
      </c>
      <c r="BN62" s="17" t="b">
        <f t="shared" ca="1" si="21"/>
        <v>0</v>
      </c>
      <c r="BO62" s="17" t="b">
        <f t="shared" ca="1" si="21"/>
        <v>0</v>
      </c>
      <c r="BP62" s="17" t="b">
        <f t="shared" ca="1" si="21"/>
        <v>0</v>
      </c>
      <c r="BQ62" s="17" t="b">
        <f t="shared" ca="1" si="21"/>
        <v>0</v>
      </c>
    </row>
    <row r="63" spans="3:69">
      <c r="C63" s="19" t="str">
        <f>IF(Calculations!B62=0,"",Calculations!B62)</f>
        <v/>
      </c>
      <c r="D63" s="14" t="str">
        <f>IF(Calculations!C62=0,"",Calculations!C62)</f>
        <v/>
      </c>
      <c r="E63" s="14" t="str">
        <f>_xlfn.XLOOKUP(D63,activities[Activity],activities[Owner],"")</f>
        <v/>
      </c>
      <c r="F63" s="15" t="str">
        <f>IF(Calculations!D62=0,"",Calculations!D62)</f>
        <v/>
      </c>
      <c r="G63" s="15" t="str">
        <f>IF(Calculations!E62=0,"",Calculations!E62)</f>
        <v/>
      </c>
      <c r="H63" s="16" t="str">
        <f>_xlfn.XLOOKUP(D63,activities[Activity],activities[% Done],"")</f>
        <v/>
      </c>
      <c r="I63" s="17" t="str">
        <f t="shared" si="8"/>
        <v/>
      </c>
      <c r="J63" s="17" t="b">
        <f t="shared" ca="1" si="9"/>
        <v>0</v>
      </c>
      <c r="K63" s="17" t="b">
        <f t="shared" ca="1" si="21"/>
        <v>0</v>
      </c>
      <c r="L63" s="17" t="b">
        <f t="shared" ca="1" si="21"/>
        <v>0</v>
      </c>
      <c r="M63" s="17" t="b">
        <f t="shared" ca="1" si="21"/>
        <v>0</v>
      </c>
      <c r="N63" s="17" t="b">
        <f t="shared" ca="1" si="21"/>
        <v>0</v>
      </c>
      <c r="O63" s="17" t="b">
        <f t="shared" ca="1" si="21"/>
        <v>0</v>
      </c>
      <c r="P63" s="17" t="b">
        <f t="shared" ca="1" si="21"/>
        <v>0</v>
      </c>
      <c r="Q63" s="17" t="b">
        <f t="shared" ca="1" si="21"/>
        <v>0</v>
      </c>
      <c r="R63" s="17" t="b">
        <f t="shared" ca="1" si="21"/>
        <v>0</v>
      </c>
      <c r="S63" s="17" t="b">
        <f t="shared" ca="1" si="21"/>
        <v>0</v>
      </c>
      <c r="T63" s="17" t="b">
        <f t="shared" ca="1" si="21"/>
        <v>0</v>
      </c>
      <c r="U63" s="17" t="b">
        <f t="shared" ca="1" si="21"/>
        <v>0</v>
      </c>
      <c r="V63" s="17" t="b">
        <f t="shared" ca="1" si="21"/>
        <v>0</v>
      </c>
      <c r="W63" s="17" t="b">
        <f t="shared" ca="1" si="21"/>
        <v>0</v>
      </c>
      <c r="X63" s="17" t="b">
        <f t="shared" ca="1" si="21"/>
        <v>0</v>
      </c>
      <c r="Y63" s="17" t="b">
        <f t="shared" ca="1" si="21"/>
        <v>0</v>
      </c>
      <c r="Z63" s="17" t="b">
        <f t="shared" ca="1" si="21"/>
        <v>0</v>
      </c>
      <c r="AA63" s="17" t="b">
        <f t="shared" ca="1" si="21"/>
        <v>0</v>
      </c>
      <c r="AB63" s="17" t="b">
        <f t="shared" ca="1" si="21"/>
        <v>0</v>
      </c>
      <c r="AC63" s="17" t="b">
        <f t="shared" ca="1" si="21"/>
        <v>0</v>
      </c>
      <c r="AD63" s="17" t="b">
        <f t="shared" ca="1" si="21"/>
        <v>0</v>
      </c>
      <c r="AE63" s="17" t="b">
        <f t="shared" ca="1" si="21"/>
        <v>0</v>
      </c>
      <c r="AF63" s="17" t="b">
        <f t="shared" ca="1" si="21"/>
        <v>0</v>
      </c>
      <c r="AG63" s="17" t="b">
        <f t="shared" ca="1" si="21"/>
        <v>0</v>
      </c>
      <c r="AH63" s="17" t="b">
        <f t="shared" ca="1" si="21"/>
        <v>0</v>
      </c>
      <c r="AI63" s="17" t="b">
        <f t="shared" ca="1" si="21"/>
        <v>0</v>
      </c>
      <c r="AJ63" s="17" t="b">
        <f t="shared" ca="1" si="21"/>
        <v>0</v>
      </c>
      <c r="AK63" s="17" t="b">
        <f t="shared" ref="K63:BQ67" ca="1" si="22">AND($F63&lt;=AK$2,$G63&gt;=AK$2)</f>
        <v>0</v>
      </c>
      <c r="AL63" s="17" t="b">
        <f t="shared" ca="1" si="22"/>
        <v>0</v>
      </c>
      <c r="AM63" s="17" t="b">
        <f t="shared" ca="1" si="22"/>
        <v>0</v>
      </c>
      <c r="AN63" s="17" t="b">
        <f t="shared" ca="1" si="22"/>
        <v>0</v>
      </c>
      <c r="AO63" s="17" t="b">
        <f t="shared" ca="1" si="22"/>
        <v>0</v>
      </c>
      <c r="AP63" s="17" t="b">
        <f t="shared" ca="1" si="22"/>
        <v>0</v>
      </c>
      <c r="AQ63" s="17" t="b">
        <f t="shared" ca="1" si="22"/>
        <v>0</v>
      </c>
      <c r="AR63" s="17" t="b">
        <f t="shared" ca="1" si="22"/>
        <v>0</v>
      </c>
      <c r="AS63" s="17" t="b">
        <f t="shared" ca="1" si="22"/>
        <v>0</v>
      </c>
      <c r="AT63" s="17" t="b">
        <f t="shared" ca="1" si="22"/>
        <v>0</v>
      </c>
      <c r="AU63" s="17" t="b">
        <f t="shared" ca="1" si="22"/>
        <v>0</v>
      </c>
      <c r="AV63" s="17" t="b">
        <f t="shared" ca="1" si="22"/>
        <v>0</v>
      </c>
      <c r="AW63" s="17" t="b">
        <f t="shared" ca="1" si="22"/>
        <v>0</v>
      </c>
      <c r="AX63" s="17" t="b">
        <f t="shared" ca="1" si="22"/>
        <v>0</v>
      </c>
      <c r="AY63" s="17" t="b">
        <f t="shared" ca="1" si="22"/>
        <v>0</v>
      </c>
      <c r="AZ63" s="17" t="b">
        <f t="shared" ca="1" si="22"/>
        <v>0</v>
      </c>
      <c r="BA63" s="17" t="b">
        <f t="shared" ca="1" si="22"/>
        <v>0</v>
      </c>
      <c r="BB63" s="17" t="b">
        <f t="shared" ca="1" si="22"/>
        <v>0</v>
      </c>
      <c r="BC63" s="17" t="b">
        <f t="shared" ca="1" si="22"/>
        <v>0</v>
      </c>
      <c r="BD63" s="17" t="b">
        <f t="shared" ca="1" si="22"/>
        <v>0</v>
      </c>
      <c r="BE63" s="17" t="b">
        <f t="shared" ca="1" si="22"/>
        <v>0</v>
      </c>
      <c r="BF63" s="17" t="b">
        <f t="shared" ca="1" si="22"/>
        <v>0</v>
      </c>
      <c r="BG63" s="17" t="b">
        <f t="shared" ca="1" si="22"/>
        <v>0</v>
      </c>
      <c r="BH63" s="17" t="b">
        <f t="shared" ca="1" si="22"/>
        <v>0</v>
      </c>
      <c r="BI63" s="17" t="b">
        <f t="shared" ca="1" si="22"/>
        <v>0</v>
      </c>
      <c r="BJ63" s="17" t="b">
        <f t="shared" ca="1" si="22"/>
        <v>0</v>
      </c>
      <c r="BK63" s="17" t="b">
        <f t="shared" ca="1" si="22"/>
        <v>0</v>
      </c>
      <c r="BL63" s="17" t="b">
        <f t="shared" ca="1" si="22"/>
        <v>0</v>
      </c>
      <c r="BM63" s="17" t="b">
        <f t="shared" ca="1" si="22"/>
        <v>0</v>
      </c>
      <c r="BN63" s="17" t="b">
        <f t="shared" ca="1" si="22"/>
        <v>0</v>
      </c>
      <c r="BO63" s="17" t="b">
        <f t="shared" ca="1" si="22"/>
        <v>0</v>
      </c>
      <c r="BP63" s="17" t="b">
        <f t="shared" ca="1" si="22"/>
        <v>0</v>
      </c>
      <c r="BQ63" s="17" t="b">
        <f t="shared" ca="1" si="22"/>
        <v>0</v>
      </c>
    </row>
    <row r="64" spans="3:69">
      <c r="C64" s="19" t="str">
        <f>IF(Calculations!B63=0,"",Calculations!B63)</f>
        <v/>
      </c>
      <c r="D64" s="14" t="str">
        <f>IF(Calculations!C63=0,"",Calculations!C63)</f>
        <v/>
      </c>
      <c r="E64" s="14" t="str">
        <f>_xlfn.XLOOKUP(D64,activities[Activity],activities[Owner],"")</f>
        <v/>
      </c>
      <c r="F64" s="15" t="str">
        <f>IF(Calculations!D63=0,"",Calculations!D63)</f>
        <v/>
      </c>
      <c r="G64" s="15" t="str">
        <f>IF(Calculations!E63=0,"",Calculations!E63)</f>
        <v/>
      </c>
      <c r="H64" s="16" t="str">
        <f>_xlfn.XLOOKUP(D64,activities[Activity],activities[% Done],"")</f>
        <v/>
      </c>
      <c r="I64" s="17" t="str">
        <f t="shared" si="8"/>
        <v/>
      </c>
      <c r="J64" s="17" t="b">
        <f t="shared" ca="1" si="9"/>
        <v>0</v>
      </c>
      <c r="K64" s="17" t="b">
        <f t="shared" ca="1" si="22"/>
        <v>0</v>
      </c>
      <c r="L64" s="17" t="b">
        <f t="shared" ca="1" si="22"/>
        <v>0</v>
      </c>
      <c r="M64" s="17" t="b">
        <f t="shared" ca="1" si="22"/>
        <v>0</v>
      </c>
      <c r="N64" s="17" t="b">
        <f t="shared" ca="1" si="22"/>
        <v>0</v>
      </c>
      <c r="O64" s="17" t="b">
        <f t="shared" ca="1" si="22"/>
        <v>0</v>
      </c>
      <c r="P64" s="17" t="b">
        <f t="shared" ca="1" si="22"/>
        <v>0</v>
      </c>
      <c r="Q64" s="17" t="b">
        <f t="shared" ca="1" si="22"/>
        <v>0</v>
      </c>
      <c r="R64" s="17" t="b">
        <f t="shared" ca="1" si="22"/>
        <v>0</v>
      </c>
      <c r="S64" s="17" t="b">
        <f t="shared" ca="1" si="22"/>
        <v>0</v>
      </c>
      <c r="T64" s="17" t="b">
        <f t="shared" ca="1" si="22"/>
        <v>0</v>
      </c>
      <c r="U64" s="17" t="b">
        <f t="shared" ca="1" si="22"/>
        <v>0</v>
      </c>
      <c r="V64" s="17" t="b">
        <f t="shared" ca="1" si="22"/>
        <v>0</v>
      </c>
      <c r="W64" s="17" t="b">
        <f t="shared" ca="1" si="22"/>
        <v>0</v>
      </c>
      <c r="X64" s="17" t="b">
        <f t="shared" ca="1" si="22"/>
        <v>0</v>
      </c>
      <c r="Y64" s="17" t="b">
        <f t="shared" ca="1" si="22"/>
        <v>0</v>
      </c>
      <c r="Z64" s="17" t="b">
        <f t="shared" ca="1" si="22"/>
        <v>0</v>
      </c>
      <c r="AA64" s="17" t="b">
        <f t="shared" ca="1" si="22"/>
        <v>0</v>
      </c>
      <c r="AB64" s="17" t="b">
        <f t="shared" ca="1" si="22"/>
        <v>0</v>
      </c>
      <c r="AC64" s="17" t="b">
        <f t="shared" ca="1" si="22"/>
        <v>0</v>
      </c>
      <c r="AD64" s="17" t="b">
        <f t="shared" ca="1" si="22"/>
        <v>0</v>
      </c>
      <c r="AE64" s="17" t="b">
        <f t="shared" ca="1" si="22"/>
        <v>0</v>
      </c>
      <c r="AF64" s="17" t="b">
        <f t="shared" ca="1" si="22"/>
        <v>0</v>
      </c>
      <c r="AG64" s="17" t="b">
        <f t="shared" ca="1" si="22"/>
        <v>0</v>
      </c>
      <c r="AH64" s="17" t="b">
        <f t="shared" ca="1" si="22"/>
        <v>0</v>
      </c>
      <c r="AI64" s="17" t="b">
        <f t="shared" ca="1" si="22"/>
        <v>0</v>
      </c>
      <c r="AJ64" s="17" t="b">
        <f t="shared" ca="1" si="22"/>
        <v>0</v>
      </c>
      <c r="AK64" s="17" t="b">
        <f t="shared" ca="1" si="22"/>
        <v>0</v>
      </c>
      <c r="AL64" s="17" t="b">
        <f t="shared" ca="1" si="22"/>
        <v>0</v>
      </c>
      <c r="AM64" s="17" t="b">
        <f t="shared" ca="1" si="22"/>
        <v>0</v>
      </c>
      <c r="AN64" s="17" t="b">
        <f t="shared" ca="1" si="22"/>
        <v>0</v>
      </c>
      <c r="AO64" s="17" t="b">
        <f t="shared" ca="1" si="22"/>
        <v>0</v>
      </c>
      <c r="AP64" s="17" t="b">
        <f t="shared" ca="1" si="22"/>
        <v>0</v>
      </c>
      <c r="AQ64" s="17" t="b">
        <f t="shared" ca="1" si="22"/>
        <v>0</v>
      </c>
      <c r="AR64" s="17" t="b">
        <f t="shared" ca="1" si="22"/>
        <v>0</v>
      </c>
      <c r="AS64" s="17" t="b">
        <f t="shared" ca="1" si="22"/>
        <v>0</v>
      </c>
      <c r="AT64" s="17" t="b">
        <f t="shared" ca="1" si="22"/>
        <v>0</v>
      </c>
      <c r="AU64" s="17" t="b">
        <f t="shared" ca="1" si="22"/>
        <v>0</v>
      </c>
      <c r="AV64" s="17" t="b">
        <f t="shared" ca="1" si="22"/>
        <v>0</v>
      </c>
      <c r="AW64" s="17" t="b">
        <f t="shared" ca="1" si="22"/>
        <v>0</v>
      </c>
      <c r="AX64" s="17" t="b">
        <f t="shared" ca="1" si="22"/>
        <v>0</v>
      </c>
      <c r="AY64" s="17" t="b">
        <f t="shared" ca="1" si="22"/>
        <v>0</v>
      </c>
      <c r="AZ64" s="17" t="b">
        <f t="shared" ca="1" si="22"/>
        <v>0</v>
      </c>
      <c r="BA64" s="17" t="b">
        <f t="shared" ca="1" si="22"/>
        <v>0</v>
      </c>
      <c r="BB64" s="17" t="b">
        <f t="shared" ca="1" si="22"/>
        <v>0</v>
      </c>
      <c r="BC64" s="17" t="b">
        <f t="shared" ca="1" si="22"/>
        <v>0</v>
      </c>
      <c r="BD64" s="17" t="b">
        <f t="shared" ca="1" si="22"/>
        <v>0</v>
      </c>
      <c r="BE64" s="17" t="b">
        <f t="shared" ca="1" si="22"/>
        <v>0</v>
      </c>
      <c r="BF64" s="17" t="b">
        <f t="shared" ca="1" si="22"/>
        <v>0</v>
      </c>
      <c r="BG64" s="17" t="b">
        <f t="shared" ca="1" si="22"/>
        <v>0</v>
      </c>
      <c r="BH64" s="17" t="b">
        <f t="shared" ca="1" si="22"/>
        <v>0</v>
      </c>
      <c r="BI64" s="17" t="b">
        <f t="shared" ca="1" si="22"/>
        <v>0</v>
      </c>
      <c r="BJ64" s="17" t="b">
        <f t="shared" ca="1" si="22"/>
        <v>0</v>
      </c>
      <c r="BK64" s="17" t="b">
        <f t="shared" ca="1" si="22"/>
        <v>0</v>
      </c>
      <c r="BL64" s="17" t="b">
        <f t="shared" ca="1" si="22"/>
        <v>0</v>
      </c>
      <c r="BM64" s="17" t="b">
        <f t="shared" ca="1" si="22"/>
        <v>0</v>
      </c>
      <c r="BN64" s="17" t="b">
        <f t="shared" ca="1" si="22"/>
        <v>0</v>
      </c>
      <c r="BO64" s="17" t="b">
        <f t="shared" ca="1" si="22"/>
        <v>0</v>
      </c>
      <c r="BP64" s="17" t="b">
        <f t="shared" ca="1" si="22"/>
        <v>0</v>
      </c>
      <c r="BQ64" s="17" t="b">
        <f t="shared" ca="1" si="22"/>
        <v>0</v>
      </c>
    </row>
    <row r="65" spans="3:69">
      <c r="C65" s="19" t="str">
        <f>IF(Calculations!B64=0,"",Calculations!B64)</f>
        <v/>
      </c>
      <c r="D65" s="14" t="str">
        <f>IF(Calculations!C64=0,"",Calculations!C64)</f>
        <v/>
      </c>
      <c r="E65" s="14" t="str">
        <f>_xlfn.XLOOKUP(D65,activities[Activity],activities[Owner],"")</f>
        <v/>
      </c>
      <c r="F65" s="15" t="str">
        <f>IF(Calculations!D64=0,"",Calculations!D64)</f>
        <v/>
      </c>
      <c r="G65" s="15" t="str">
        <f>IF(Calculations!E64=0,"",Calculations!E64)</f>
        <v/>
      </c>
      <c r="H65" s="16" t="str">
        <f>_xlfn.XLOOKUP(D65,activities[Activity],activities[% Done],"")</f>
        <v/>
      </c>
      <c r="I65" s="17" t="str">
        <f t="shared" si="8"/>
        <v/>
      </c>
      <c r="J65" s="17" t="b">
        <f t="shared" ca="1" si="9"/>
        <v>0</v>
      </c>
      <c r="K65" s="17" t="b">
        <f t="shared" ca="1" si="22"/>
        <v>0</v>
      </c>
      <c r="L65" s="17" t="b">
        <f t="shared" ca="1" si="22"/>
        <v>0</v>
      </c>
      <c r="M65" s="17" t="b">
        <f t="shared" ca="1" si="22"/>
        <v>0</v>
      </c>
      <c r="N65" s="17" t="b">
        <f t="shared" ca="1" si="22"/>
        <v>0</v>
      </c>
      <c r="O65" s="17" t="b">
        <f t="shared" ca="1" si="22"/>
        <v>0</v>
      </c>
      <c r="P65" s="17" t="b">
        <f t="shared" ca="1" si="22"/>
        <v>0</v>
      </c>
      <c r="Q65" s="17" t="b">
        <f t="shared" ca="1" si="22"/>
        <v>0</v>
      </c>
      <c r="R65" s="17" t="b">
        <f t="shared" ca="1" si="22"/>
        <v>0</v>
      </c>
      <c r="S65" s="17" t="b">
        <f t="shared" ca="1" si="22"/>
        <v>0</v>
      </c>
      <c r="T65" s="17" t="b">
        <f t="shared" ca="1" si="22"/>
        <v>0</v>
      </c>
      <c r="U65" s="17" t="b">
        <f t="shared" ca="1" si="22"/>
        <v>0</v>
      </c>
      <c r="V65" s="17" t="b">
        <f t="shared" ca="1" si="22"/>
        <v>0</v>
      </c>
      <c r="W65" s="17" t="b">
        <f t="shared" ca="1" si="22"/>
        <v>0</v>
      </c>
      <c r="X65" s="17" t="b">
        <f t="shared" ca="1" si="22"/>
        <v>0</v>
      </c>
      <c r="Y65" s="17" t="b">
        <f t="shared" ca="1" si="22"/>
        <v>0</v>
      </c>
      <c r="Z65" s="17" t="b">
        <f t="shared" ca="1" si="22"/>
        <v>0</v>
      </c>
      <c r="AA65" s="17" t="b">
        <f t="shared" ca="1" si="22"/>
        <v>0</v>
      </c>
      <c r="AB65" s="17" t="b">
        <f t="shared" ca="1" si="22"/>
        <v>0</v>
      </c>
      <c r="AC65" s="17" t="b">
        <f t="shared" ca="1" si="22"/>
        <v>0</v>
      </c>
      <c r="AD65" s="17" t="b">
        <f t="shared" ca="1" si="22"/>
        <v>0</v>
      </c>
      <c r="AE65" s="17" t="b">
        <f t="shared" ca="1" si="22"/>
        <v>0</v>
      </c>
      <c r="AF65" s="17" t="b">
        <f t="shared" ca="1" si="22"/>
        <v>0</v>
      </c>
      <c r="AG65" s="17" t="b">
        <f t="shared" ca="1" si="22"/>
        <v>0</v>
      </c>
      <c r="AH65" s="17" t="b">
        <f t="shared" ca="1" si="22"/>
        <v>0</v>
      </c>
      <c r="AI65" s="17" t="b">
        <f t="shared" ca="1" si="22"/>
        <v>0</v>
      </c>
      <c r="AJ65" s="17" t="b">
        <f t="shared" ca="1" si="22"/>
        <v>0</v>
      </c>
      <c r="AK65" s="17" t="b">
        <f t="shared" ca="1" si="22"/>
        <v>0</v>
      </c>
      <c r="AL65" s="17" t="b">
        <f t="shared" ca="1" si="22"/>
        <v>0</v>
      </c>
      <c r="AM65" s="17" t="b">
        <f t="shared" ca="1" si="22"/>
        <v>0</v>
      </c>
      <c r="AN65" s="17" t="b">
        <f t="shared" ca="1" si="22"/>
        <v>0</v>
      </c>
      <c r="AO65" s="17" t="b">
        <f t="shared" ca="1" si="22"/>
        <v>0</v>
      </c>
      <c r="AP65" s="17" t="b">
        <f t="shared" ca="1" si="22"/>
        <v>0</v>
      </c>
      <c r="AQ65" s="17" t="b">
        <f t="shared" ca="1" si="22"/>
        <v>0</v>
      </c>
      <c r="AR65" s="17" t="b">
        <f t="shared" ca="1" si="22"/>
        <v>0</v>
      </c>
      <c r="AS65" s="17" t="b">
        <f t="shared" ca="1" si="22"/>
        <v>0</v>
      </c>
      <c r="AT65" s="17" t="b">
        <f t="shared" ca="1" si="22"/>
        <v>0</v>
      </c>
      <c r="AU65" s="17" t="b">
        <f t="shared" ca="1" si="22"/>
        <v>0</v>
      </c>
      <c r="AV65" s="17" t="b">
        <f t="shared" ca="1" si="22"/>
        <v>0</v>
      </c>
      <c r="AW65" s="17" t="b">
        <f t="shared" ca="1" si="22"/>
        <v>0</v>
      </c>
      <c r="AX65" s="17" t="b">
        <f t="shared" ca="1" si="22"/>
        <v>0</v>
      </c>
      <c r="AY65" s="17" t="b">
        <f t="shared" ca="1" si="22"/>
        <v>0</v>
      </c>
      <c r="AZ65" s="17" t="b">
        <f t="shared" ca="1" si="22"/>
        <v>0</v>
      </c>
      <c r="BA65" s="17" t="b">
        <f t="shared" ca="1" si="22"/>
        <v>0</v>
      </c>
      <c r="BB65" s="17" t="b">
        <f t="shared" ca="1" si="22"/>
        <v>0</v>
      </c>
      <c r="BC65" s="17" t="b">
        <f t="shared" ca="1" si="22"/>
        <v>0</v>
      </c>
      <c r="BD65" s="17" t="b">
        <f t="shared" ca="1" si="22"/>
        <v>0</v>
      </c>
      <c r="BE65" s="17" t="b">
        <f t="shared" ca="1" si="22"/>
        <v>0</v>
      </c>
      <c r="BF65" s="17" t="b">
        <f t="shared" ca="1" si="22"/>
        <v>0</v>
      </c>
      <c r="BG65" s="17" t="b">
        <f t="shared" ca="1" si="22"/>
        <v>0</v>
      </c>
      <c r="BH65" s="17" t="b">
        <f t="shared" ca="1" si="22"/>
        <v>0</v>
      </c>
      <c r="BI65" s="17" t="b">
        <f t="shared" ca="1" si="22"/>
        <v>0</v>
      </c>
      <c r="BJ65" s="17" t="b">
        <f t="shared" ca="1" si="22"/>
        <v>0</v>
      </c>
      <c r="BK65" s="17" t="b">
        <f t="shared" ca="1" si="22"/>
        <v>0</v>
      </c>
      <c r="BL65" s="17" t="b">
        <f t="shared" ca="1" si="22"/>
        <v>0</v>
      </c>
      <c r="BM65" s="17" t="b">
        <f t="shared" ca="1" si="22"/>
        <v>0</v>
      </c>
      <c r="BN65" s="17" t="b">
        <f t="shared" ca="1" si="22"/>
        <v>0</v>
      </c>
      <c r="BO65" s="17" t="b">
        <f t="shared" ca="1" si="22"/>
        <v>0</v>
      </c>
      <c r="BP65" s="17" t="b">
        <f t="shared" ca="1" si="22"/>
        <v>0</v>
      </c>
      <c r="BQ65" s="17" t="b">
        <f t="shared" ca="1" si="22"/>
        <v>0</v>
      </c>
    </row>
    <row r="66" spans="3:69">
      <c r="C66" s="19" t="str">
        <f>IF(Calculations!B65=0,"",Calculations!B65)</f>
        <v/>
      </c>
      <c r="D66" s="14" t="str">
        <f>IF(Calculations!C65=0,"",Calculations!C65)</f>
        <v/>
      </c>
      <c r="E66" s="14" t="str">
        <f>_xlfn.XLOOKUP(D66,activities[Activity],activities[Owner],"")</f>
        <v/>
      </c>
      <c r="F66" s="15" t="str">
        <f>IF(Calculations!D65=0,"",Calculations!D65)</f>
        <v/>
      </c>
      <c r="G66" s="15" t="str">
        <f>IF(Calculations!E65=0,"",Calculations!E65)</f>
        <v/>
      </c>
      <c r="H66" s="16" t="str">
        <f>_xlfn.XLOOKUP(D66,activities[Activity],activities[% Done],"")</f>
        <v/>
      </c>
      <c r="I66" s="17" t="str">
        <f t="shared" si="8"/>
        <v/>
      </c>
      <c r="J66" s="17" t="b">
        <f t="shared" ca="1" si="9"/>
        <v>0</v>
      </c>
      <c r="K66" s="17" t="b">
        <f t="shared" ca="1" si="22"/>
        <v>0</v>
      </c>
      <c r="L66" s="17" t="b">
        <f t="shared" ca="1" si="22"/>
        <v>0</v>
      </c>
      <c r="M66" s="17" t="b">
        <f t="shared" ca="1" si="22"/>
        <v>0</v>
      </c>
      <c r="N66" s="17" t="b">
        <f t="shared" ca="1" si="22"/>
        <v>0</v>
      </c>
      <c r="O66" s="17" t="b">
        <f t="shared" ca="1" si="22"/>
        <v>0</v>
      </c>
      <c r="P66" s="17" t="b">
        <f t="shared" ca="1" si="22"/>
        <v>0</v>
      </c>
      <c r="Q66" s="17" t="b">
        <f t="shared" ca="1" si="22"/>
        <v>0</v>
      </c>
      <c r="R66" s="17" t="b">
        <f t="shared" ca="1" si="22"/>
        <v>0</v>
      </c>
      <c r="S66" s="17" t="b">
        <f t="shared" ca="1" si="22"/>
        <v>0</v>
      </c>
      <c r="T66" s="17" t="b">
        <f t="shared" ca="1" si="22"/>
        <v>0</v>
      </c>
      <c r="U66" s="17" t="b">
        <f t="shared" ca="1" si="22"/>
        <v>0</v>
      </c>
      <c r="V66" s="17" t="b">
        <f t="shared" ca="1" si="22"/>
        <v>0</v>
      </c>
      <c r="W66" s="17" t="b">
        <f t="shared" ca="1" si="22"/>
        <v>0</v>
      </c>
      <c r="X66" s="17" t="b">
        <f t="shared" ca="1" si="22"/>
        <v>0</v>
      </c>
      <c r="Y66" s="17" t="b">
        <f t="shared" ca="1" si="22"/>
        <v>0</v>
      </c>
      <c r="Z66" s="17" t="b">
        <f t="shared" ca="1" si="22"/>
        <v>0</v>
      </c>
      <c r="AA66" s="17" t="b">
        <f t="shared" ca="1" si="22"/>
        <v>0</v>
      </c>
      <c r="AB66" s="17" t="b">
        <f t="shared" ca="1" si="22"/>
        <v>0</v>
      </c>
      <c r="AC66" s="17" t="b">
        <f t="shared" ca="1" si="22"/>
        <v>0</v>
      </c>
      <c r="AD66" s="17" t="b">
        <f t="shared" ca="1" si="22"/>
        <v>0</v>
      </c>
      <c r="AE66" s="17" t="b">
        <f t="shared" ca="1" si="22"/>
        <v>0</v>
      </c>
      <c r="AF66" s="17" t="b">
        <f t="shared" ca="1" si="22"/>
        <v>0</v>
      </c>
      <c r="AG66" s="17" t="b">
        <f t="shared" ca="1" si="22"/>
        <v>0</v>
      </c>
      <c r="AH66" s="17" t="b">
        <f t="shared" ca="1" si="22"/>
        <v>0</v>
      </c>
      <c r="AI66" s="17" t="b">
        <f t="shared" ca="1" si="22"/>
        <v>0</v>
      </c>
      <c r="AJ66" s="17" t="b">
        <f t="shared" ca="1" si="22"/>
        <v>0</v>
      </c>
      <c r="AK66" s="17" t="b">
        <f t="shared" ca="1" si="22"/>
        <v>0</v>
      </c>
      <c r="AL66" s="17" t="b">
        <f t="shared" ca="1" si="22"/>
        <v>0</v>
      </c>
      <c r="AM66" s="17" t="b">
        <f t="shared" ca="1" si="22"/>
        <v>0</v>
      </c>
      <c r="AN66" s="17" t="b">
        <f t="shared" ca="1" si="22"/>
        <v>0</v>
      </c>
      <c r="AO66" s="17" t="b">
        <f t="shared" ca="1" si="22"/>
        <v>0</v>
      </c>
      <c r="AP66" s="17" t="b">
        <f t="shared" ca="1" si="22"/>
        <v>0</v>
      </c>
      <c r="AQ66" s="17" t="b">
        <f t="shared" ca="1" si="22"/>
        <v>0</v>
      </c>
      <c r="AR66" s="17" t="b">
        <f t="shared" ca="1" si="22"/>
        <v>0</v>
      </c>
      <c r="AS66" s="17" t="b">
        <f t="shared" ca="1" si="22"/>
        <v>0</v>
      </c>
      <c r="AT66" s="17" t="b">
        <f t="shared" ca="1" si="22"/>
        <v>0</v>
      </c>
      <c r="AU66" s="17" t="b">
        <f t="shared" ca="1" si="22"/>
        <v>0</v>
      </c>
      <c r="AV66" s="17" t="b">
        <f t="shared" ca="1" si="22"/>
        <v>0</v>
      </c>
      <c r="AW66" s="17" t="b">
        <f t="shared" ca="1" si="22"/>
        <v>0</v>
      </c>
      <c r="AX66" s="17" t="b">
        <f t="shared" ca="1" si="22"/>
        <v>0</v>
      </c>
      <c r="AY66" s="17" t="b">
        <f t="shared" ca="1" si="22"/>
        <v>0</v>
      </c>
      <c r="AZ66" s="17" t="b">
        <f t="shared" ca="1" si="22"/>
        <v>0</v>
      </c>
      <c r="BA66" s="17" t="b">
        <f t="shared" ca="1" si="22"/>
        <v>0</v>
      </c>
      <c r="BB66" s="17" t="b">
        <f t="shared" ca="1" si="22"/>
        <v>0</v>
      </c>
      <c r="BC66" s="17" t="b">
        <f t="shared" ca="1" si="22"/>
        <v>0</v>
      </c>
      <c r="BD66" s="17" t="b">
        <f t="shared" ca="1" si="22"/>
        <v>0</v>
      </c>
      <c r="BE66" s="17" t="b">
        <f t="shared" ca="1" si="22"/>
        <v>0</v>
      </c>
      <c r="BF66" s="17" t="b">
        <f t="shared" ca="1" si="22"/>
        <v>0</v>
      </c>
      <c r="BG66" s="17" t="b">
        <f t="shared" ca="1" si="22"/>
        <v>0</v>
      </c>
      <c r="BH66" s="17" t="b">
        <f t="shared" ca="1" si="22"/>
        <v>0</v>
      </c>
      <c r="BI66" s="17" t="b">
        <f t="shared" ca="1" si="22"/>
        <v>0</v>
      </c>
      <c r="BJ66" s="17" t="b">
        <f t="shared" ca="1" si="22"/>
        <v>0</v>
      </c>
      <c r="BK66" s="17" t="b">
        <f t="shared" ca="1" si="22"/>
        <v>0</v>
      </c>
      <c r="BL66" s="17" t="b">
        <f t="shared" ca="1" si="22"/>
        <v>0</v>
      </c>
      <c r="BM66" s="17" t="b">
        <f t="shared" ca="1" si="22"/>
        <v>0</v>
      </c>
      <c r="BN66" s="17" t="b">
        <f t="shared" ca="1" si="22"/>
        <v>0</v>
      </c>
      <c r="BO66" s="17" t="b">
        <f t="shared" ca="1" si="22"/>
        <v>0</v>
      </c>
      <c r="BP66" s="17" t="b">
        <f t="shared" ca="1" si="22"/>
        <v>0</v>
      </c>
      <c r="BQ66" s="17" t="b">
        <f t="shared" ca="1" si="22"/>
        <v>0</v>
      </c>
    </row>
    <row r="67" spans="3:69">
      <c r="C67" s="19" t="str">
        <f>IF(Calculations!B66=0,"",Calculations!B66)</f>
        <v/>
      </c>
      <c r="D67" s="14" t="str">
        <f>IF(Calculations!C66=0,"",Calculations!C66)</f>
        <v/>
      </c>
      <c r="E67" s="14" t="str">
        <f>_xlfn.XLOOKUP(D67,activities[Activity],activities[Owner],"")</f>
        <v/>
      </c>
      <c r="F67" s="15" t="str">
        <f>IF(Calculations!D66=0,"",Calculations!D66)</f>
        <v/>
      </c>
      <c r="G67" s="15" t="str">
        <f>IF(Calculations!E66=0,"",Calculations!E66)</f>
        <v/>
      </c>
      <c r="H67" s="16" t="str">
        <f>_xlfn.XLOOKUP(D67,activities[Activity],activities[% Done],"")</f>
        <v/>
      </c>
      <c r="I67" s="17" t="str">
        <f t="shared" si="8"/>
        <v/>
      </c>
      <c r="J67" s="17" t="b">
        <f t="shared" ca="1" si="9"/>
        <v>0</v>
      </c>
      <c r="K67" s="17" t="b">
        <f t="shared" ca="1" si="22"/>
        <v>0</v>
      </c>
      <c r="L67" s="17" t="b">
        <f t="shared" ca="1" si="22"/>
        <v>0</v>
      </c>
      <c r="M67" s="17" t="b">
        <f t="shared" ca="1" si="22"/>
        <v>0</v>
      </c>
      <c r="N67" s="17" t="b">
        <f t="shared" ca="1" si="22"/>
        <v>0</v>
      </c>
      <c r="O67" s="17" t="b">
        <f t="shared" ca="1" si="22"/>
        <v>0</v>
      </c>
      <c r="P67" s="17" t="b">
        <f t="shared" ca="1" si="22"/>
        <v>0</v>
      </c>
      <c r="Q67" s="17" t="b">
        <f t="shared" ca="1" si="22"/>
        <v>0</v>
      </c>
      <c r="R67" s="17" t="b">
        <f t="shared" ca="1" si="22"/>
        <v>0</v>
      </c>
      <c r="S67" s="17" t="b">
        <f t="shared" ca="1" si="22"/>
        <v>0</v>
      </c>
      <c r="T67" s="17" t="b">
        <f t="shared" ca="1" si="22"/>
        <v>0</v>
      </c>
      <c r="U67" s="17" t="b">
        <f t="shared" ca="1" si="22"/>
        <v>0</v>
      </c>
      <c r="V67" s="17" t="b">
        <f t="shared" ca="1" si="22"/>
        <v>0</v>
      </c>
      <c r="W67" s="17" t="b">
        <f t="shared" ca="1" si="22"/>
        <v>0</v>
      </c>
      <c r="X67" s="17" t="b">
        <f t="shared" ca="1" si="22"/>
        <v>0</v>
      </c>
      <c r="Y67" s="17" t="b">
        <f t="shared" ca="1" si="22"/>
        <v>0</v>
      </c>
      <c r="Z67" s="17" t="b">
        <f t="shared" ca="1" si="22"/>
        <v>0</v>
      </c>
      <c r="AA67" s="17" t="b">
        <f t="shared" ca="1" si="22"/>
        <v>0</v>
      </c>
      <c r="AB67" s="17" t="b">
        <f t="shared" ca="1" si="22"/>
        <v>0</v>
      </c>
      <c r="AC67" s="17" t="b">
        <f t="shared" ca="1" si="22"/>
        <v>0</v>
      </c>
      <c r="AD67" s="17" t="b">
        <f t="shared" ca="1" si="22"/>
        <v>0</v>
      </c>
      <c r="AE67" s="17" t="b">
        <f t="shared" ca="1" si="22"/>
        <v>0</v>
      </c>
      <c r="AF67" s="17" t="b">
        <f t="shared" ca="1" si="22"/>
        <v>0</v>
      </c>
      <c r="AG67" s="17" t="b">
        <f t="shared" ca="1" si="22"/>
        <v>0</v>
      </c>
      <c r="AH67" s="17" t="b">
        <f t="shared" ca="1" si="22"/>
        <v>0</v>
      </c>
      <c r="AI67" s="17" t="b">
        <f t="shared" ca="1" si="22"/>
        <v>0</v>
      </c>
      <c r="AJ67" s="17" t="b">
        <f t="shared" ca="1" si="22"/>
        <v>0</v>
      </c>
      <c r="AK67" s="17" t="b">
        <f t="shared" ca="1" si="22"/>
        <v>0</v>
      </c>
      <c r="AL67" s="17" t="b">
        <f t="shared" ca="1" si="22"/>
        <v>0</v>
      </c>
      <c r="AM67" s="17" t="b">
        <f t="shared" ca="1" si="22"/>
        <v>0</v>
      </c>
      <c r="AN67" s="17" t="b">
        <f t="shared" ca="1" si="22"/>
        <v>0</v>
      </c>
      <c r="AO67" s="17" t="b">
        <f t="shared" ca="1" si="22"/>
        <v>0</v>
      </c>
      <c r="AP67" s="17" t="b">
        <f t="shared" ca="1" si="22"/>
        <v>0</v>
      </c>
      <c r="AQ67" s="17" t="b">
        <f t="shared" ca="1" si="22"/>
        <v>0</v>
      </c>
      <c r="AR67" s="17" t="b">
        <f t="shared" ca="1" si="22"/>
        <v>0</v>
      </c>
      <c r="AS67" s="17" t="b">
        <f t="shared" ca="1" si="22"/>
        <v>0</v>
      </c>
      <c r="AT67" s="17" t="b">
        <f t="shared" ca="1" si="22"/>
        <v>0</v>
      </c>
      <c r="AU67" s="17" t="b">
        <f t="shared" ca="1" si="22"/>
        <v>0</v>
      </c>
      <c r="AV67" s="17" t="b">
        <f t="shared" ca="1" si="22"/>
        <v>0</v>
      </c>
      <c r="AW67" s="17" t="b">
        <f t="shared" ca="1" si="22"/>
        <v>0</v>
      </c>
      <c r="AX67" s="17" t="b">
        <f t="shared" ca="1" si="22"/>
        <v>0</v>
      </c>
      <c r="AY67" s="17" t="b">
        <f t="shared" ca="1" si="22"/>
        <v>0</v>
      </c>
      <c r="AZ67" s="17" t="b">
        <f t="shared" ca="1" si="22"/>
        <v>0</v>
      </c>
      <c r="BA67" s="17" t="b">
        <f t="shared" ca="1" si="22"/>
        <v>0</v>
      </c>
      <c r="BB67" s="17" t="b">
        <f t="shared" ca="1" si="22"/>
        <v>0</v>
      </c>
      <c r="BC67" s="17" t="b">
        <f t="shared" ca="1" si="22"/>
        <v>0</v>
      </c>
      <c r="BD67" s="17" t="b">
        <f t="shared" ref="K67:BQ72" ca="1" si="23">AND($F67&lt;=BD$2,$G67&gt;=BD$2)</f>
        <v>0</v>
      </c>
      <c r="BE67" s="17" t="b">
        <f t="shared" ca="1" si="23"/>
        <v>0</v>
      </c>
      <c r="BF67" s="17" t="b">
        <f t="shared" ca="1" si="23"/>
        <v>0</v>
      </c>
      <c r="BG67" s="17" t="b">
        <f t="shared" ca="1" si="23"/>
        <v>0</v>
      </c>
      <c r="BH67" s="17" t="b">
        <f t="shared" ca="1" si="23"/>
        <v>0</v>
      </c>
      <c r="BI67" s="17" t="b">
        <f t="shared" ca="1" si="23"/>
        <v>0</v>
      </c>
      <c r="BJ67" s="17" t="b">
        <f t="shared" ca="1" si="23"/>
        <v>0</v>
      </c>
      <c r="BK67" s="17" t="b">
        <f t="shared" ca="1" si="23"/>
        <v>0</v>
      </c>
      <c r="BL67" s="17" t="b">
        <f t="shared" ca="1" si="23"/>
        <v>0</v>
      </c>
      <c r="BM67" s="17" t="b">
        <f t="shared" ca="1" si="23"/>
        <v>0</v>
      </c>
      <c r="BN67" s="17" t="b">
        <f t="shared" ca="1" si="23"/>
        <v>0</v>
      </c>
      <c r="BO67" s="17" t="b">
        <f t="shared" ca="1" si="23"/>
        <v>0</v>
      </c>
      <c r="BP67" s="17" t="b">
        <f t="shared" ca="1" si="23"/>
        <v>0</v>
      </c>
      <c r="BQ67" s="17" t="b">
        <f t="shared" ca="1" si="23"/>
        <v>0</v>
      </c>
    </row>
    <row r="68" spans="3:69">
      <c r="C68" s="19" t="str">
        <f>IF(Calculations!B67=0,"",Calculations!B67)</f>
        <v/>
      </c>
      <c r="D68" s="14" t="str">
        <f>IF(Calculations!C67=0,"",Calculations!C67)</f>
        <v/>
      </c>
      <c r="E68" s="14" t="str">
        <f>_xlfn.XLOOKUP(D68,activities[Activity],activities[Owner],"")</f>
        <v/>
      </c>
      <c r="F68" s="15" t="str">
        <f>IF(Calculations!D67=0,"",Calculations!D67)</f>
        <v/>
      </c>
      <c r="G68" s="15" t="str">
        <f>IF(Calculations!E67=0,"",Calculations!E67)</f>
        <v/>
      </c>
      <c r="H68" s="16" t="str">
        <f>_xlfn.XLOOKUP(D68,activities[Activity],activities[% Done],"")</f>
        <v/>
      </c>
      <c r="I68" s="17" t="str">
        <f t="shared" si="8"/>
        <v/>
      </c>
      <c r="J68" s="17" t="b">
        <f t="shared" ca="1" si="9"/>
        <v>0</v>
      </c>
      <c r="K68" s="17" t="b">
        <f t="shared" ca="1" si="23"/>
        <v>0</v>
      </c>
      <c r="L68" s="17" t="b">
        <f t="shared" ca="1" si="23"/>
        <v>0</v>
      </c>
      <c r="M68" s="17" t="b">
        <f t="shared" ca="1" si="23"/>
        <v>0</v>
      </c>
      <c r="N68" s="17" t="b">
        <f t="shared" ca="1" si="23"/>
        <v>0</v>
      </c>
      <c r="O68" s="17" t="b">
        <f t="shared" ca="1" si="23"/>
        <v>0</v>
      </c>
      <c r="P68" s="17" t="b">
        <f t="shared" ca="1" si="23"/>
        <v>0</v>
      </c>
      <c r="Q68" s="17" t="b">
        <f t="shared" ca="1" si="23"/>
        <v>0</v>
      </c>
      <c r="R68" s="17" t="b">
        <f t="shared" ca="1" si="23"/>
        <v>0</v>
      </c>
      <c r="S68" s="17" t="b">
        <f t="shared" ca="1" si="23"/>
        <v>0</v>
      </c>
      <c r="T68" s="17" t="b">
        <f t="shared" ca="1" si="23"/>
        <v>0</v>
      </c>
      <c r="U68" s="17" t="b">
        <f t="shared" ca="1" si="23"/>
        <v>0</v>
      </c>
      <c r="V68" s="17" t="b">
        <f t="shared" ca="1" si="23"/>
        <v>0</v>
      </c>
      <c r="W68" s="17" t="b">
        <f t="shared" ca="1" si="23"/>
        <v>0</v>
      </c>
      <c r="X68" s="17" t="b">
        <f t="shared" ca="1" si="23"/>
        <v>0</v>
      </c>
      <c r="Y68" s="17" t="b">
        <f t="shared" ca="1" si="23"/>
        <v>0</v>
      </c>
      <c r="Z68" s="17" t="b">
        <f t="shared" ca="1" si="23"/>
        <v>0</v>
      </c>
      <c r="AA68" s="17" t="b">
        <f t="shared" ca="1" si="23"/>
        <v>0</v>
      </c>
      <c r="AB68" s="17" t="b">
        <f t="shared" ca="1" si="23"/>
        <v>0</v>
      </c>
      <c r="AC68" s="17" t="b">
        <f t="shared" ca="1" si="23"/>
        <v>0</v>
      </c>
      <c r="AD68" s="17" t="b">
        <f t="shared" ca="1" si="23"/>
        <v>0</v>
      </c>
      <c r="AE68" s="17" t="b">
        <f t="shared" ca="1" si="23"/>
        <v>0</v>
      </c>
      <c r="AF68" s="17" t="b">
        <f t="shared" ca="1" si="23"/>
        <v>0</v>
      </c>
      <c r="AG68" s="17" t="b">
        <f t="shared" ca="1" si="23"/>
        <v>0</v>
      </c>
      <c r="AH68" s="17" t="b">
        <f t="shared" ca="1" si="23"/>
        <v>0</v>
      </c>
      <c r="AI68" s="17" t="b">
        <f t="shared" ca="1" si="23"/>
        <v>0</v>
      </c>
      <c r="AJ68" s="17" t="b">
        <f t="shared" ca="1" si="23"/>
        <v>0</v>
      </c>
      <c r="AK68" s="17" t="b">
        <f t="shared" ca="1" si="23"/>
        <v>0</v>
      </c>
      <c r="AL68" s="17" t="b">
        <f t="shared" ca="1" si="23"/>
        <v>0</v>
      </c>
      <c r="AM68" s="17" t="b">
        <f t="shared" ca="1" si="23"/>
        <v>0</v>
      </c>
      <c r="AN68" s="17" t="b">
        <f t="shared" ca="1" si="23"/>
        <v>0</v>
      </c>
      <c r="AO68" s="17" t="b">
        <f t="shared" ca="1" si="23"/>
        <v>0</v>
      </c>
      <c r="AP68" s="17" t="b">
        <f t="shared" ca="1" si="23"/>
        <v>0</v>
      </c>
      <c r="AQ68" s="17" t="b">
        <f t="shared" ca="1" si="23"/>
        <v>0</v>
      </c>
      <c r="AR68" s="17" t="b">
        <f t="shared" ca="1" si="23"/>
        <v>0</v>
      </c>
      <c r="AS68" s="17" t="b">
        <f t="shared" ca="1" si="23"/>
        <v>0</v>
      </c>
      <c r="AT68" s="17" t="b">
        <f t="shared" ca="1" si="23"/>
        <v>0</v>
      </c>
      <c r="AU68" s="17" t="b">
        <f t="shared" ca="1" si="23"/>
        <v>0</v>
      </c>
      <c r="AV68" s="17" t="b">
        <f t="shared" ca="1" si="23"/>
        <v>0</v>
      </c>
      <c r="AW68" s="17" t="b">
        <f t="shared" ca="1" si="23"/>
        <v>0</v>
      </c>
      <c r="AX68" s="17" t="b">
        <f t="shared" ca="1" si="23"/>
        <v>0</v>
      </c>
      <c r="AY68" s="17" t="b">
        <f t="shared" ca="1" si="23"/>
        <v>0</v>
      </c>
      <c r="AZ68" s="17" t="b">
        <f t="shared" ca="1" si="23"/>
        <v>0</v>
      </c>
      <c r="BA68" s="17" t="b">
        <f t="shared" ca="1" si="23"/>
        <v>0</v>
      </c>
      <c r="BB68" s="17" t="b">
        <f t="shared" ca="1" si="23"/>
        <v>0</v>
      </c>
      <c r="BC68" s="17" t="b">
        <f t="shared" ca="1" si="23"/>
        <v>0</v>
      </c>
      <c r="BD68" s="17" t="b">
        <f t="shared" ca="1" si="23"/>
        <v>0</v>
      </c>
      <c r="BE68" s="17" t="b">
        <f t="shared" ca="1" si="23"/>
        <v>0</v>
      </c>
      <c r="BF68" s="17" t="b">
        <f t="shared" ca="1" si="23"/>
        <v>0</v>
      </c>
      <c r="BG68" s="17" t="b">
        <f t="shared" ca="1" si="23"/>
        <v>0</v>
      </c>
      <c r="BH68" s="17" t="b">
        <f t="shared" ca="1" si="23"/>
        <v>0</v>
      </c>
      <c r="BI68" s="17" t="b">
        <f t="shared" ca="1" si="23"/>
        <v>0</v>
      </c>
      <c r="BJ68" s="17" t="b">
        <f t="shared" ca="1" si="23"/>
        <v>0</v>
      </c>
      <c r="BK68" s="17" t="b">
        <f t="shared" ca="1" si="23"/>
        <v>0</v>
      </c>
      <c r="BL68" s="17" t="b">
        <f t="shared" ca="1" si="23"/>
        <v>0</v>
      </c>
      <c r="BM68" s="17" t="b">
        <f t="shared" ca="1" si="23"/>
        <v>0</v>
      </c>
      <c r="BN68" s="17" t="b">
        <f t="shared" ca="1" si="23"/>
        <v>0</v>
      </c>
      <c r="BO68" s="17" t="b">
        <f t="shared" ca="1" si="23"/>
        <v>0</v>
      </c>
      <c r="BP68" s="17" t="b">
        <f t="shared" ca="1" si="23"/>
        <v>0</v>
      </c>
      <c r="BQ68" s="17" t="b">
        <f t="shared" ca="1" si="23"/>
        <v>0</v>
      </c>
    </row>
    <row r="69" spans="3:69">
      <c r="C69" s="19" t="str">
        <f>IF(Calculations!B68=0,"",Calculations!B68)</f>
        <v/>
      </c>
      <c r="D69" s="14" t="str">
        <f>IF(Calculations!C68=0,"",Calculations!C68)</f>
        <v/>
      </c>
      <c r="E69" s="14" t="str">
        <f>_xlfn.XLOOKUP(D69,activities[Activity],activities[Owner],"")</f>
        <v/>
      </c>
      <c r="F69" s="15" t="str">
        <f>IF(Calculations!D68=0,"",Calculations!D68)</f>
        <v/>
      </c>
      <c r="G69" s="15" t="str">
        <f>IF(Calculations!E68=0,"",Calculations!E68)</f>
        <v/>
      </c>
      <c r="H69" s="16" t="str">
        <f>_xlfn.XLOOKUP(D69,activities[Activity],activities[% Done],"")</f>
        <v/>
      </c>
      <c r="I69" s="17" t="str">
        <f t="shared" si="8"/>
        <v/>
      </c>
      <c r="J69" s="17" t="b">
        <f t="shared" ca="1" si="9"/>
        <v>0</v>
      </c>
      <c r="K69" s="17" t="b">
        <f t="shared" ca="1" si="23"/>
        <v>0</v>
      </c>
      <c r="L69" s="17" t="b">
        <f t="shared" ca="1" si="23"/>
        <v>0</v>
      </c>
      <c r="M69" s="17" t="b">
        <f t="shared" ca="1" si="23"/>
        <v>0</v>
      </c>
      <c r="N69" s="17" t="b">
        <f t="shared" ca="1" si="23"/>
        <v>0</v>
      </c>
      <c r="O69" s="17" t="b">
        <f t="shared" ca="1" si="23"/>
        <v>0</v>
      </c>
      <c r="P69" s="17" t="b">
        <f t="shared" ca="1" si="23"/>
        <v>0</v>
      </c>
      <c r="Q69" s="17" t="b">
        <f t="shared" ca="1" si="23"/>
        <v>0</v>
      </c>
      <c r="R69" s="17" t="b">
        <f t="shared" ca="1" si="23"/>
        <v>0</v>
      </c>
      <c r="S69" s="17" t="b">
        <f t="shared" ca="1" si="23"/>
        <v>0</v>
      </c>
      <c r="T69" s="17" t="b">
        <f t="shared" ca="1" si="23"/>
        <v>0</v>
      </c>
      <c r="U69" s="17" t="b">
        <f t="shared" ca="1" si="23"/>
        <v>0</v>
      </c>
      <c r="V69" s="17" t="b">
        <f t="shared" ca="1" si="23"/>
        <v>0</v>
      </c>
      <c r="W69" s="17" t="b">
        <f t="shared" ca="1" si="23"/>
        <v>0</v>
      </c>
      <c r="X69" s="17" t="b">
        <f t="shared" ca="1" si="23"/>
        <v>0</v>
      </c>
      <c r="Y69" s="17" t="b">
        <f t="shared" ca="1" si="23"/>
        <v>0</v>
      </c>
      <c r="Z69" s="17" t="b">
        <f t="shared" ca="1" si="23"/>
        <v>0</v>
      </c>
      <c r="AA69" s="17" t="b">
        <f t="shared" ca="1" si="23"/>
        <v>0</v>
      </c>
      <c r="AB69" s="17" t="b">
        <f t="shared" ca="1" si="23"/>
        <v>0</v>
      </c>
      <c r="AC69" s="17" t="b">
        <f t="shared" ca="1" si="23"/>
        <v>0</v>
      </c>
      <c r="AD69" s="17" t="b">
        <f t="shared" ca="1" si="23"/>
        <v>0</v>
      </c>
      <c r="AE69" s="17" t="b">
        <f t="shared" ca="1" si="23"/>
        <v>0</v>
      </c>
      <c r="AF69" s="17" t="b">
        <f t="shared" ca="1" si="23"/>
        <v>0</v>
      </c>
      <c r="AG69" s="17" t="b">
        <f t="shared" ca="1" si="23"/>
        <v>0</v>
      </c>
      <c r="AH69" s="17" t="b">
        <f t="shared" ca="1" si="23"/>
        <v>0</v>
      </c>
      <c r="AI69" s="17" t="b">
        <f t="shared" ca="1" si="23"/>
        <v>0</v>
      </c>
      <c r="AJ69" s="17" t="b">
        <f t="shared" ca="1" si="23"/>
        <v>0</v>
      </c>
      <c r="AK69" s="17" t="b">
        <f t="shared" ca="1" si="23"/>
        <v>0</v>
      </c>
      <c r="AL69" s="17" t="b">
        <f t="shared" ca="1" si="23"/>
        <v>0</v>
      </c>
      <c r="AM69" s="17" t="b">
        <f t="shared" ca="1" si="23"/>
        <v>0</v>
      </c>
      <c r="AN69" s="17" t="b">
        <f t="shared" ca="1" si="23"/>
        <v>0</v>
      </c>
      <c r="AO69" s="17" t="b">
        <f t="shared" ca="1" si="23"/>
        <v>0</v>
      </c>
      <c r="AP69" s="17" t="b">
        <f t="shared" ca="1" si="23"/>
        <v>0</v>
      </c>
      <c r="AQ69" s="17" t="b">
        <f t="shared" ca="1" si="23"/>
        <v>0</v>
      </c>
      <c r="AR69" s="17" t="b">
        <f t="shared" ca="1" si="23"/>
        <v>0</v>
      </c>
      <c r="AS69" s="17" t="b">
        <f t="shared" ca="1" si="23"/>
        <v>0</v>
      </c>
      <c r="AT69" s="17" t="b">
        <f t="shared" ca="1" si="23"/>
        <v>0</v>
      </c>
      <c r="AU69" s="17" t="b">
        <f t="shared" ca="1" si="23"/>
        <v>0</v>
      </c>
      <c r="AV69" s="17" t="b">
        <f t="shared" ca="1" si="23"/>
        <v>0</v>
      </c>
      <c r="AW69" s="17" t="b">
        <f t="shared" ca="1" si="23"/>
        <v>0</v>
      </c>
      <c r="AX69" s="17" t="b">
        <f t="shared" ca="1" si="23"/>
        <v>0</v>
      </c>
      <c r="AY69" s="17" t="b">
        <f t="shared" ca="1" si="23"/>
        <v>0</v>
      </c>
      <c r="AZ69" s="17" t="b">
        <f t="shared" ca="1" si="23"/>
        <v>0</v>
      </c>
      <c r="BA69" s="17" t="b">
        <f t="shared" ca="1" si="23"/>
        <v>0</v>
      </c>
      <c r="BB69" s="17" t="b">
        <f t="shared" ca="1" si="23"/>
        <v>0</v>
      </c>
      <c r="BC69" s="17" t="b">
        <f t="shared" ca="1" si="23"/>
        <v>0</v>
      </c>
      <c r="BD69" s="17" t="b">
        <f t="shared" ca="1" si="23"/>
        <v>0</v>
      </c>
      <c r="BE69" s="17" t="b">
        <f t="shared" ca="1" si="23"/>
        <v>0</v>
      </c>
      <c r="BF69" s="17" t="b">
        <f t="shared" ca="1" si="23"/>
        <v>0</v>
      </c>
      <c r="BG69" s="17" t="b">
        <f t="shared" ca="1" si="23"/>
        <v>0</v>
      </c>
      <c r="BH69" s="17" t="b">
        <f t="shared" ca="1" si="23"/>
        <v>0</v>
      </c>
      <c r="BI69" s="17" t="b">
        <f t="shared" ca="1" si="23"/>
        <v>0</v>
      </c>
      <c r="BJ69" s="17" t="b">
        <f t="shared" ca="1" si="23"/>
        <v>0</v>
      </c>
      <c r="BK69" s="17" t="b">
        <f t="shared" ca="1" si="23"/>
        <v>0</v>
      </c>
      <c r="BL69" s="17" t="b">
        <f t="shared" ca="1" si="23"/>
        <v>0</v>
      </c>
      <c r="BM69" s="17" t="b">
        <f t="shared" ca="1" si="23"/>
        <v>0</v>
      </c>
      <c r="BN69" s="17" t="b">
        <f t="shared" ca="1" si="23"/>
        <v>0</v>
      </c>
      <c r="BO69" s="17" t="b">
        <f t="shared" ca="1" si="23"/>
        <v>0</v>
      </c>
      <c r="BP69" s="17" t="b">
        <f t="shared" ca="1" si="23"/>
        <v>0</v>
      </c>
      <c r="BQ69" s="17" t="b">
        <f t="shared" ca="1" si="23"/>
        <v>0</v>
      </c>
    </row>
    <row r="70" spans="3:69">
      <c r="C70" s="19" t="str">
        <f>IF(Calculations!B69=0,"",Calculations!B69)</f>
        <v/>
      </c>
      <c r="D70" s="14" t="str">
        <f>IF(Calculations!C69=0,"",Calculations!C69)</f>
        <v/>
      </c>
      <c r="E70" s="14" t="str">
        <f>_xlfn.XLOOKUP(D70,activities[Activity],activities[Owner],"")</f>
        <v/>
      </c>
      <c r="F70" s="15" t="str">
        <f>IF(Calculations!D69=0,"",Calculations!D69)</f>
        <v/>
      </c>
      <c r="G70" s="15" t="str">
        <f>IF(Calculations!E69=0,"",Calculations!E69)</f>
        <v/>
      </c>
      <c r="H70" s="16" t="str">
        <f>_xlfn.XLOOKUP(D70,activities[Activity],activities[% Done],"")</f>
        <v/>
      </c>
      <c r="I70" s="17" t="str">
        <f t="shared" si="8"/>
        <v/>
      </c>
      <c r="J70" s="17" t="b">
        <f t="shared" ca="1" si="9"/>
        <v>0</v>
      </c>
      <c r="K70" s="17" t="b">
        <f t="shared" ca="1" si="23"/>
        <v>0</v>
      </c>
      <c r="L70" s="17" t="b">
        <f t="shared" ca="1" si="23"/>
        <v>0</v>
      </c>
      <c r="M70" s="17" t="b">
        <f t="shared" ca="1" si="23"/>
        <v>0</v>
      </c>
      <c r="N70" s="17" t="b">
        <f t="shared" ca="1" si="23"/>
        <v>0</v>
      </c>
      <c r="O70" s="17" t="b">
        <f t="shared" ca="1" si="23"/>
        <v>0</v>
      </c>
      <c r="P70" s="17" t="b">
        <f t="shared" ca="1" si="23"/>
        <v>0</v>
      </c>
      <c r="Q70" s="17" t="b">
        <f t="shared" ca="1" si="23"/>
        <v>0</v>
      </c>
      <c r="R70" s="17" t="b">
        <f t="shared" ca="1" si="23"/>
        <v>0</v>
      </c>
      <c r="S70" s="17" t="b">
        <f t="shared" ca="1" si="23"/>
        <v>0</v>
      </c>
      <c r="T70" s="17" t="b">
        <f t="shared" ca="1" si="23"/>
        <v>0</v>
      </c>
      <c r="U70" s="17" t="b">
        <f t="shared" ca="1" si="23"/>
        <v>0</v>
      </c>
      <c r="V70" s="17" t="b">
        <f t="shared" ca="1" si="23"/>
        <v>0</v>
      </c>
      <c r="W70" s="17" t="b">
        <f t="shared" ca="1" si="23"/>
        <v>0</v>
      </c>
      <c r="X70" s="17" t="b">
        <f t="shared" ca="1" si="23"/>
        <v>0</v>
      </c>
      <c r="Y70" s="17" t="b">
        <f t="shared" ca="1" si="23"/>
        <v>0</v>
      </c>
      <c r="Z70" s="17" t="b">
        <f t="shared" ca="1" si="23"/>
        <v>0</v>
      </c>
      <c r="AA70" s="17" t="b">
        <f t="shared" ca="1" si="23"/>
        <v>0</v>
      </c>
      <c r="AB70" s="17" t="b">
        <f t="shared" ca="1" si="23"/>
        <v>0</v>
      </c>
      <c r="AC70" s="17" t="b">
        <f t="shared" ca="1" si="23"/>
        <v>0</v>
      </c>
      <c r="AD70" s="17" t="b">
        <f t="shared" ca="1" si="23"/>
        <v>0</v>
      </c>
      <c r="AE70" s="17" t="b">
        <f t="shared" ca="1" si="23"/>
        <v>0</v>
      </c>
      <c r="AF70" s="17" t="b">
        <f t="shared" ca="1" si="23"/>
        <v>0</v>
      </c>
      <c r="AG70" s="17" t="b">
        <f t="shared" ca="1" si="23"/>
        <v>0</v>
      </c>
      <c r="AH70" s="17" t="b">
        <f t="shared" ca="1" si="23"/>
        <v>0</v>
      </c>
      <c r="AI70" s="17" t="b">
        <f t="shared" ca="1" si="23"/>
        <v>0</v>
      </c>
      <c r="AJ70" s="17" t="b">
        <f t="shared" ca="1" si="23"/>
        <v>0</v>
      </c>
      <c r="AK70" s="17" t="b">
        <f t="shared" ca="1" si="23"/>
        <v>0</v>
      </c>
      <c r="AL70" s="17" t="b">
        <f t="shared" ca="1" si="23"/>
        <v>0</v>
      </c>
      <c r="AM70" s="17" t="b">
        <f t="shared" ca="1" si="23"/>
        <v>0</v>
      </c>
      <c r="AN70" s="17" t="b">
        <f t="shared" ca="1" si="23"/>
        <v>0</v>
      </c>
      <c r="AO70" s="17" t="b">
        <f t="shared" ca="1" si="23"/>
        <v>0</v>
      </c>
      <c r="AP70" s="17" t="b">
        <f t="shared" ca="1" si="23"/>
        <v>0</v>
      </c>
      <c r="AQ70" s="17" t="b">
        <f t="shared" ca="1" si="23"/>
        <v>0</v>
      </c>
      <c r="AR70" s="17" t="b">
        <f t="shared" ca="1" si="23"/>
        <v>0</v>
      </c>
      <c r="AS70" s="17" t="b">
        <f t="shared" ca="1" si="23"/>
        <v>0</v>
      </c>
      <c r="AT70" s="17" t="b">
        <f t="shared" ca="1" si="23"/>
        <v>0</v>
      </c>
      <c r="AU70" s="17" t="b">
        <f t="shared" ca="1" si="23"/>
        <v>0</v>
      </c>
      <c r="AV70" s="17" t="b">
        <f t="shared" ca="1" si="23"/>
        <v>0</v>
      </c>
      <c r="AW70" s="17" t="b">
        <f t="shared" ca="1" si="23"/>
        <v>0</v>
      </c>
      <c r="AX70" s="17" t="b">
        <f t="shared" ca="1" si="23"/>
        <v>0</v>
      </c>
      <c r="AY70" s="17" t="b">
        <f t="shared" ca="1" si="23"/>
        <v>0</v>
      </c>
      <c r="AZ70" s="17" t="b">
        <f t="shared" ca="1" si="23"/>
        <v>0</v>
      </c>
      <c r="BA70" s="17" t="b">
        <f t="shared" ca="1" si="23"/>
        <v>0</v>
      </c>
      <c r="BB70" s="17" t="b">
        <f t="shared" ca="1" si="23"/>
        <v>0</v>
      </c>
      <c r="BC70" s="17" t="b">
        <f t="shared" ca="1" si="23"/>
        <v>0</v>
      </c>
      <c r="BD70" s="17" t="b">
        <f t="shared" ca="1" si="23"/>
        <v>0</v>
      </c>
      <c r="BE70" s="17" t="b">
        <f t="shared" ca="1" si="23"/>
        <v>0</v>
      </c>
      <c r="BF70" s="17" t="b">
        <f t="shared" ca="1" si="23"/>
        <v>0</v>
      </c>
      <c r="BG70" s="17" t="b">
        <f t="shared" ca="1" si="23"/>
        <v>0</v>
      </c>
      <c r="BH70" s="17" t="b">
        <f t="shared" ca="1" si="23"/>
        <v>0</v>
      </c>
      <c r="BI70" s="17" t="b">
        <f t="shared" ca="1" si="23"/>
        <v>0</v>
      </c>
      <c r="BJ70" s="17" t="b">
        <f t="shared" ca="1" si="23"/>
        <v>0</v>
      </c>
      <c r="BK70" s="17" t="b">
        <f t="shared" ca="1" si="23"/>
        <v>0</v>
      </c>
      <c r="BL70" s="17" t="b">
        <f t="shared" ca="1" si="23"/>
        <v>0</v>
      </c>
      <c r="BM70" s="17" t="b">
        <f t="shared" ca="1" si="23"/>
        <v>0</v>
      </c>
      <c r="BN70" s="17" t="b">
        <f t="shared" ca="1" si="23"/>
        <v>0</v>
      </c>
      <c r="BO70" s="17" t="b">
        <f t="shared" ca="1" si="23"/>
        <v>0</v>
      </c>
      <c r="BP70" s="17" t="b">
        <f t="shared" ca="1" si="23"/>
        <v>0</v>
      </c>
      <c r="BQ70" s="17" t="b">
        <f t="shared" ca="1" si="23"/>
        <v>0</v>
      </c>
    </row>
    <row r="71" spans="3:69">
      <c r="C71" s="19" t="str">
        <f>IF(Calculations!B70=0,"",Calculations!B70)</f>
        <v/>
      </c>
      <c r="D71" s="14" t="str">
        <f>IF(Calculations!C70=0,"",Calculations!C70)</f>
        <v/>
      </c>
      <c r="E71" s="14" t="str">
        <f>_xlfn.XLOOKUP(D71,activities[Activity],activities[Owner],"")</f>
        <v/>
      </c>
      <c r="F71" s="15" t="str">
        <f>IF(Calculations!D70=0,"",Calculations!D70)</f>
        <v/>
      </c>
      <c r="G71" s="15" t="str">
        <f>IF(Calculations!E70=0,"",Calculations!E70)</f>
        <v/>
      </c>
      <c r="H71" s="16" t="str">
        <f>_xlfn.XLOOKUP(D71,activities[Activity],activities[% Done],"")</f>
        <v/>
      </c>
      <c r="I71" s="17" t="str">
        <f t="shared" si="8"/>
        <v/>
      </c>
      <c r="J71" s="17" t="b">
        <f t="shared" ca="1" si="9"/>
        <v>0</v>
      </c>
      <c r="K71" s="17" t="b">
        <f t="shared" ca="1" si="23"/>
        <v>0</v>
      </c>
      <c r="L71" s="17" t="b">
        <f t="shared" ca="1" si="23"/>
        <v>0</v>
      </c>
      <c r="M71" s="17" t="b">
        <f t="shared" ca="1" si="23"/>
        <v>0</v>
      </c>
      <c r="N71" s="17" t="b">
        <f t="shared" ca="1" si="23"/>
        <v>0</v>
      </c>
      <c r="O71" s="17" t="b">
        <f t="shared" ca="1" si="23"/>
        <v>0</v>
      </c>
      <c r="P71" s="17" t="b">
        <f t="shared" ca="1" si="23"/>
        <v>0</v>
      </c>
      <c r="Q71" s="17" t="b">
        <f t="shared" ca="1" si="23"/>
        <v>0</v>
      </c>
      <c r="R71" s="17" t="b">
        <f t="shared" ca="1" si="23"/>
        <v>0</v>
      </c>
      <c r="S71" s="17" t="b">
        <f t="shared" ca="1" si="23"/>
        <v>0</v>
      </c>
      <c r="T71" s="17" t="b">
        <f t="shared" ca="1" si="23"/>
        <v>0</v>
      </c>
      <c r="U71" s="17" t="b">
        <f t="shared" ca="1" si="23"/>
        <v>0</v>
      </c>
      <c r="V71" s="17" t="b">
        <f t="shared" ca="1" si="23"/>
        <v>0</v>
      </c>
      <c r="W71" s="17" t="b">
        <f t="shared" ca="1" si="23"/>
        <v>0</v>
      </c>
      <c r="X71" s="17" t="b">
        <f t="shared" ca="1" si="23"/>
        <v>0</v>
      </c>
      <c r="Y71" s="17" t="b">
        <f t="shared" ca="1" si="23"/>
        <v>0</v>
      </c>
      <c r="Z71" s="17" t="b">
        <f t="shared" ca="1" si="23"/>
        <v>0</v>
      </c>
      <c r="AA71" s="17" t="b">
        <f t="shared" ca="1" si="23"/>
        <v>0</v>
      </c>
      <c r="AB71" s="17" t="b">
        <f t="shared" ca="1" si="23"/>
        <v>0</v>
      </c>
      <c r="AC71" s="17" t="b">
        <f t="shared" ca="1" si="23"/>
        <v>0</v>
      </c>
      <c r="AD71" s="17" t="b">
        <f t="shared" ca="1" si="23"/>
        <v>0</v>
      </c>
      <c r="AE71" s="17" t="b">
        <f t="shared" ca="1" si="23"/>
        <v>0</v>
      </c>
      <c r="AF71" s="17" t="b">
        <f t="shared" ca="1" si="23"/>
        <v>0</v>
      </c>
      <c r="AG71" s="17" t="b">
        <f t="shared" ca="1" si="23"/>
        <v>0</v>
      </c>
      <c r="AH71" s="17" t="b">
        <f t="shared" ca="1" si="23"/>
        <v>0</v>
      </c>
      <c r="AI71" s="17" t="b">
        <f t="shared" ca="1" si="23"/>
        <v>0</v>
      </c>
      <c r="AJ71" s="17" t="b">
        <f t="shared" ca="1" si="23"/>
        <v>0</v>
      </c>
      <c r="AK71" s="17" t="b">
        <f t="shared" ca="1" si="23"/>
        <v>0</v>
      </c>
      <c r="AL71" s="17" t="b">
        <f t="shared" ca="1" si="23"/>
        <v>0</v>
      </c>
      <c r="AM71" s="17" t="b">
        <f t="shared" ca="1" si="23"/>
        <v>0</v>
      </c>
      <c r="AN71" s="17" t="b">
        <f t="shared" ca="1" si="23"/>
        <v>0</v>
      </c>
      <c r="AO71" s="17" t="b">
        <f t="shared" ca="1" si="23"/>
        <v>0</v>
      </c>
      <c r="AP71" s="17" t="b">
        <f t="shared" ca="1" si="23"/>
        <v>0</v>
      </c>
      <c r="AQ71" s="17" t="b">
        <f t="shared" ca="1" si="23"/>
        <v>0</v>
      </c>
      <c r="AR71" s="17" t="b">
        <f t="shared" ca="1" si="23"/>
        <v>0</v>
      </c>
      <c r="AS71" s="17" t="b">
        <f t="shared" ca="1" si="23"/>
        <v>0</v>
      </c>
      <c r="AT71" s="17" t="b">
        <f t="shared" ca="1" si="23"/>
        <v>0</v>
      </c>
      <c r="AU71" s="17" t="b">
        <f t="shared" ca="1" si="23"/>
        <v>0</v>
      </c>
      <c r="AV71" s="17" t="b">
        <f t="shared" ca="1" si="23"/>
        <v>0</v>
      </c>
      <c r="AW71" s="17" t="b">
        <f t="shared" ca="1" si="23"/>
        <v>0</v>
      </c>
      <c r="AX71" s="17" t="b">
        <f t="shared" ca="1" si="23"/>
        <v>0</v>
      </c>
      <c r="AY71" s="17" t="b">
        <f t="shared" ca="1" si="23"/>
        <v>0</v>
      </c>
      <c r="AZ71" s="17" t="b">
        <f t="shared" ca="1" si="23"/>
        <v>0</v>
      </c>
      <c r="BA71" s="17" t="b">
        <f t="shared" ca="1" si="23"/>
        <v>0</v>
      </c>
      <c r="BB71" s="17" t="b">
        <f t="shared" ca="1" si="23"/>
        <v>0</v>
      </c>
      <c r="BC71" s="17" t="b">
        <f t="shared" ca="1" si="23"/>
        <v>0</v>
      </c>
      <c r="BD71" s="17" t="b">
        <f t="shared" ca="1" si="23"/>
        <v>0</v>
      </c>
      <c r="BE71" s="17" t="b">
        <f t="shared" ca="1" si="23"/>
        <v>0</v>
      </c>
      <c r="BF71" s="17" t="b">
        <f t="shared" ca="1" si="23"/>
        <v>0</v>
      </c>
      <c r="BG71" s="17" t="b">
        <f t="shared" ca="1" si="23"/>
        <v>0</v>
      </c>
      <c r="BH71" s="17" t="b">
        <f t="shared" ca="1" si="23"/>
        <v>0</v>
      </c>
      <c r="BI71" s="17" t="b">
        <f t="shared" ca="1" si="23"/>
        <v>0</v>
      </c>
      <c r="BJ71" s="17" t="b">
        <f t="shared" ca="1" si="23"/>
        <v>0</v>
      </c>
      <c r="BK71" s="17" t="b">
        <f t="shared" ca="1" si="23"/>
        <v>0</v>
      </c>
      <c r="BL71" s="17" t="b">
        <f t="shared" ca="1" si="23"/>
        <v>0</v>
      </c>
      <c r="BM71" s="17" t="b">
        <f t="shared" ca="1" si="23"/>
        <v>0</v>
      </c>
      <c r="BN71" s="17" t="b">
        <f t="shared" ca="1" si="23"/>
        <v>0</v>
      </c>
      <c r="BO71" s="17" t="b">
        <f t="shared" ca="1" si="23"/>
        <v>0</v>
      </c>
      <c r="BP71" s="17" t="b">
        <f t="shared" ca="1" si="23"/>
        <v>0</v>
      </c>
      <c r="BQ71" s="17" t="b">
        <f t="shared" ca="1" si="23"/>
        <v>0</v>
      </c>
    </row>
    <row r="72" spans="3:69">
      <c r="C72" s="19" t="str">
        <f>IF(Calculations!B71=0,"",Calculations!B71)</f>
        <v/>
      </c>
      <c r="D72" s="14" t="str">
        <f>IF(Calculations!C71=0,"",Calculations!C71)</f>
        <v/>
      </c>
      <c r="E72" s="14" t="str">
        <f>_xlfn.XLOOKUP(D72,activities[Activity],activities[Owner],"")</f>
        <v/>
      </c>
      <c r="F72" s="15" t="str">
        <f>IF(Calculations!D71=0,"",Calculations!D71)</f>
        <v/>
      </c>
      <c r="G72" s="15" t="str">
        <f>IF(Calculations!E71=0,"",Calculations!E71)</f>
        <v/>
      </c>
      <c r="H72" s="16" t="str">
        <f>_xlfn.XLOOKUP(D72,activities[Activity],activities[% Done],"")</f>
        <v/>
      </c>
      <c r="I72" s="17" t="str">
        <f t="shared" ref="I72:I111" si="24">H72</f>
        <v/>
      </c>
      <c r="J72" s="17" t="b">
        <f t="shared" ref="J72:Y111" ca="1" si="25">AND($F72&lt;=J$2,$G72&gt;=J$2)</f>
        <v>0</v>
      </c>
      <c r="K72" s="17" t="b">
        <f t="shared" ca="1" si="25"/>
        <v>0</v>
      </c>
      <c r="L72" s="17" t="b">
        <f t="shared" ca="1" si="25"/>
        <v>0</v>
      </c>
      <c r="M72" s="17" t="b">
        <f t="shared" ca="1" si="25"/>
        <v>0</v>
      </c>
      <c r="N72" s="17" t="b">
        <f t="shared" ca="1" si="25"/>
        <v>0</v>
      </c>
      <c r="O72" s="17" t="b">
        <f t="shared" ca="1" si="25"/>
        <v>0</v>
      </c>
      <c r="P72" s="17" t="b">
        <f t="shared" ca="1" si="25"/>
        <v>0</v>
      </c>
      <c r="Q72" s="17" t="b">
        <f t="shared" ca="1" si="25"/>
        <v>0</v>
      </c>
      <c r="R72" s="17" t="b">
        <f t="shared" ca="1" si="25"/>
        <v>0</v>
      </c>
      <c r="S72" s="17" t="b">
        <f t="shared" ca="1" si="25"/>
        <v>0</v>
      </c>
      <c r="T72" s="17" t="b">
        <f t="shared" ca="1" si="25"/>
        <v>0</v>
      </c>
      <c r="U72" s="17" t="b">
        <f t="shared" ca="1" si="25"/>
        <v>0</v>
      </c>
      <c r="V72" s="17" t="b">
        <f t="shared" ca="1" si="25"/>
        <v>0</v>
      </c>
      <c r="W72" s="17" t="b">
        <f t="shared" ca="1" si="25"/>
        <v>0</v>
      </c>
      <c r="X72" s="17" t="b">
        <f t="shared" ca="1" si="25"/>
        <v>0</v>
      </c>
      <c r="Y72" s="17" t="b">
        <f t="shared" ca="1" si="25"/>
        <v>0</v>
      </c>
      <c r="Z72" s="17" t="b">
        <f t="shared" ca="1" si="23"/>
        <v>0</v>
      </c>
      <c r="AA72" s="17" t="b">
        <f t="shared" ca="1" si="23"/>
        <v>0</v>
      </c>
      <c r="AB72" s="17" t="b">
        <f t="shared" ca="1" si="23"/>
        <v>0</v>
      </c>
      <c r="AC72" s="17" t="b">
        <f t="shared" ca="1" si="23"/>
        <v>0</v>
      </c>
      <c r="AD72" s="17" t="b">
        <f t="shared" ca="1" si="23"/>
        <v>0</v>
      </c>
      <c r="AE72" s="17" t="b">
        <f t="shared" ref="K72:BQ76" ca="1" si="26">AND($F72&lt;=AE$2,$G72&gt;=AE$2)</f>
        <v>0</v>
      </c>
      <c r="AF72" s="17" t="b">
        <f t="shared" ca="1" si="26"/>
        <v>0</v>
      </c>
      <c r="AG72" s="17" t="b">
        <f t="shared" ca="1" si="26"/>
        <v>0</v>
      </c>
      <c r="AH72" s="17" t="b">
        <f t="shared" ca="1" si="26"/>
        <v>0</v>
      </c>
      <c r="AI72" s="17" t="b">
        <f t="shared" ca="1" si="26"/>
        <v>0</v>
      </c>
      <c r="AJ72" s="17" t="b">
        <f t="shared" ca="1" si="26"/>
        <v>0</v>
      </c>
      <c r="AK72" s="17" t="b">
        <f t="shared" ca="1" si="26"/>
        <v>0</v>
      </c>
      <c r="AL72" s="17" t="b">
        <f t="shared" ca="1" si="26"/>
        <v>0</v>
      </c>
      <c r="AM72" s="17" t="b">
        <f t="shared" ca="1" si="26"/>
        <v>0</v>
      </c>
      <c r="AN72" s="17" t="b">
        <f t="shared" ca="1" si="26"/>
        <v>0</v>
      </c>
      <c r="AO72" s="17" t="b">
        <f t="shared" ca="1" si="26"/>
        <v>0</v>
      </c>
      <c r="AP72" s="17" t="b">
        <f t="shared" ca="1" si="26"/>
        <v>0</v>
      </c>
      <c r="AQ72" s="17" t="b">
        <f t="shared" ca="1" si="26"/>
        <v>0</v>
      </c>
      <c r="AR72" s="17" t="b">
        <f t="shared" ca="1" si="26"/>
        <v>0</v>
      </c>
      <c r="AS72" s="17" t="b">
        <f t="shared" ca="1" si="26"/>
        <v>0</v>
      </c>
      <c r="AT72" s="17" t="b">
        <f t="shared" ca="1" si="26"/>
        <v>0</v>
      </c>
      <c r="AU72" s="17" t="b">
        <f t="shared" ca="1" si="26"/>
        <v>0</v>
      </c>
      <c r="AV72" s="17" t="b">
        <f t="shared" ca="1" si="26"/>
        <v>0</v>
      </c>
      <c r="AW72" s="17" t="b">
        <f t="shared" ca="1" si="26"/>
        <v>0</v>
      </c>
      <c r="AX72" s="17" t="b">
        <f t="shared" ca="1" si="26"/>
        <v>0</v>
      </c>
      <c r="AY72" s="17" t="b">
        <f t="shared" ca="1" si="26"/>
        <v>0</v>
      </c>
      <c r="AZ72" s="17" t="b">
        <f t="shared" ca="1" si="26"/>
        <v>0</v>
      </c>
      <c r="BA72" s="17" t="b">
        <f t="shared" ca="1" si="26"/>
        <v>0</v>
      </c>
      <c r="BB72" s="17" t="b">
        <f t="shared" ca="1" si="26"/>
        <v>0</v>
      </c>
      <c r="BC72" s="17" t="b">
        <f t="shared" ca="1" si="26"/>
        <v>0</v>
      </c>
      <c r="BD72" s="17" t="b">
        <f t="shared" ca="1" si="26"/>
        <v>0</v>
      </c>
      <c r="BE72" s="17" t="b">
        <f t="shared" ca="1" si="26"/>
        <v>0</v>
      </c>
      <c r="BF72" s="17" t="b">
        <f t="shared" ca="1" si="26"/>
        <v>0</v>
      </c>
      <c r="BG72" s="17" t="b">
        <f t="shared" ca="1" si="26"/>
        <v>0</v>
      </c>
      <c r="BH72" s="17" t="b">
        <f t="shared" ca="1" si="26"/>
        <v>0</v>
      </c>
      <c r="BI72" s="17" t="b">
        <f t="shared" ca="1" si="26"/>
        <v>0</v>
      </c>
      <c r="BJ72" s="17" t="b">
        <f t="shared" ca="1" si="26"/>
        <v>0</v>
      </c>
      <c r="BK72" s="17" t="b">
        <f t="shared" ca="1" si="26"/>
        <v>0</v>
      </c>
      <c r="BL72" s="17" t="b">
        <f t="shared" ca="1" si="26"/>
        <v>0</v>
      </c>
      <c r="BM72" s="17" t="b">
        <f t="shared" ca="1" si="26"/>
        <v>0</v>
      </c>
      <c r="BN72" s="17" t="b">
        <f t="shared" ca="1" si="26"/>
        <v>0</v>
      </c>
      <c r="BO72" s="17" t="b">
        <f t="shared" ca="1" si="26"/>
        <v>0</v>
      </c>
      <c r="BP72" s="17" t="b">
        <f t="shared" ca="1" si="26"/>
        <v>0</v>
      </c>
      <c r="BQ72" s="17" t="b">
        <f t="shared" ca="1" si="26"/>
        <v>0</v>
      </c>
    </row>
    <row r="73" spans="3:69">
      <c r="C73" s="19" t="str">
        <f>IF(Calculations!B72=0,"",Calculations!B72)</f>
        <v/>
      </c>
      <c r="D73" s="14" t="str">
        <f>IF(Calculations!C72=0,"",Calculations!C72)</f>
        <v/>
      </c>
      <c r="E73" s="14" t="str">
        <f>_xlfn.XLOOKUP(D73,activities[Activity],activities[Owner],"")</f>
        <v/>
      </c>
      <c r="F73" s="15" t="str">
        <f>IF(Calculations!D72=0,"",Calculations!D72)</f>
        <v/>
      </c>
      <c r="G73" s="15" t="str">
        <f>IF(Calculations!E72=0,"",Calculations!E72)</f>
        <v/>
      </c>
      <c r="H73" s="16" t="str">
        <f>_xlfn.XLOOKUP(D73,activities[Activity],activities[% Done],"")</f>
        <v/>
      </c>
      <c r="I73" s="17" t="str">
        <f t="shared" si="24"/>
        <v/>
      </c>
      <c r="J73" s="17" t="b">
        <f t="shared" ca="1" si="25"/>
        <v>0</v>
      </c>
      <c r="K73" s="17" t="b">
        <f t="shared" ca="1" si="26"/>
        <v>0</v>
      </c>
      <c r="L73" s="17" t="b">
        <f t="shared" ca="1" si="26"/>
        <v>0</v>
      </c>
      <c r="M73" s="17" t="b">
        <f t="shared" ca="1" si="26"/>
        <v>0</v>
      </c>
      <c r="N73" s="17" t="b">
        <f t="shared" ca="1" si="26"/>
        <v>0</v>
      </c>
      <c r="O73" s="17" t="b">
        <f t="shared" ca="1" si="26"/>
        <v>0</v>
      </c>
      <c r="P73" s="17" t="b">
        <f t="shared" ca="1" si="26"/>
        <v>0</v>
      </c>
      <c r="Q73" s="17" t="b">
        <f t="shared" ca="1" si="26"/>
        <v>0</v>
      </c>
      <c r="R73" s="17" t="b">
        <f t="shared" ca="1" si="26"/>
        <v>0</v>
      </c>
      <c r="S73" s="17" t="b">
        <f t="shared" ca="1" si="26"/>
        <v>0</v>
      </c>
      <c r="T73" s="17" t="b">
        <f t="shared" ca="1" si="26"/>
        <v>0</v>
      </c>
      <c r="U73" s="17" t="b">
        <f t="shared" ca="1" si="26"/>
        <v>0</v>
      </c>
      <c r="V73" s="17" t="b">
        <f t="shared" ca="1" si="26"/>
        <v>0</v>
      </c>
      <c r="W73" s="17" t="b">
        <f t="shared" ca="1" si="26"/>
        <v>0</v>
      </c>
      <c r="X73" s="17" t="b">
        <f t="shared" ca="1" si="26"/>
        <v>0</v>
      </c>
      <c r="Y73" s="17" t="b">
        <f t="shared" ca="1" si="26"/>
        <v>0</v>
      </c>
      <c r="Z73" s="17" t="b">
        <f t="shared" ca="1" si="26"/>
        <v>0</v>
      </c>
      <c r="AA73" s="17" t="b">
        <f t="shared" ca="1" si="26"/>
        <v>0</v>
      </c>
      <c r="AB73" s="17" t="b">
        <f t="shared" ca="1" si="26"/>
        <v>0</v>
      </c>
      <c r="AC73" s="17" t="b">
        <f t="shared" ca="1" si="26"/>
        <v>0</v>
      </c>
      <c r="AD73" s="17" t="b">
        <f t="shared" ca="1" si="26"/>
        <v>0</v>
      </c>
      <c r="AE73" s="17" t="b">
        <f t="shared" ca="1" si="26"/>
        <v>0</v>
      </c>
      <c r="AF73" s="17" t="b">
        <f t="shared" ca="1" si="26"/>
        <v>0</v>
      </c>
      <c r="AG73" s="17" t="b">
        <f t="shared" ca="1" si="26"/>
        <v>0</v>
      </c>
      <c r="AH73" s="17" t="b">
        <f t="shared" ca="1" si="26"/>
        <v>0</v>
      </c>
      <c r="AI73" s="17" t="b">
        <f t="shared" ca="1" si="26"/>
        <v>0</v>
      </c>
      <c r="AJ73" s="17" t="b">
        <f t="shared" ca="1" si="26"/>
        <v>0</v>
      </c>
      <c r="AK73" s="17" t="b">
        <f t="shared" ca="1" si="26"/>
        <v>0</v>
      </c>
      <c r="AL73" s="17" t="b">
        <f t="shared" ca="1" si="26"/>
        <v>0</v>
      </c>
      <c r="AM73" s="17" t="b">
        <f t="shared" ca="1" si="26"/>
        <v>0</v>
      </c>
      <c r="AN73" s="17" t="b">
        <f t="shared" ca="1" si="26"/>
        <v>0</v>
      </c>
      <c r="AO73" s="17" t="b">
        <f t="shared" ca="1" si="26"/>
        <v>0</v>
      </c>
      <c r="AP73" s="17" t="b">
        <f t="shared" ca="1" si="26"/>
        <v>0</v>
      </c>
      <c r="AQ73" s="17" t="b">
        <f t="shared" ca="1" si="26"/>
        <v>0</v>
      </c>
      <c r="AR73" s="17" t="b">
        <f t="shared" ca="1" si="26"/>
        <v>0</v>
      </c>
      <c r="AS73" s="17" t="b">
        <f t="shared" ca="1" si="26"/>
        <v>0</v>
      </c>
      <c r="AT73" s="17" t="b">
        <f t="shared" ca="1" si="26"/>
        <v>0</v>
      </c>
      <c r="AU73" s="17" t="b">
        <f t="shared" ca="1" si="26"/>
        <v>0</v>
      </c>
      <c r="AV73" s="17" t="b">
        <f t="shared" ca="1" si="26"/>
        <v>0</v>
      </c>
      <c r="AW73" s="17" t="b">
        <f t="shared" ca="1" si="26"/>
        <v>0</v>
      </c>
      <c r="AX73" s="17" t="b">
        <f t="shared" ca="1" si="26"/>
        <v>0</v>
      </c>
      <c r="AY73" s="17" t="b">
        <f t="shared" ca="1" si="26"/>
        <v>0</v>
      </c>
      <c r="AZ73" s="17" t="b">
        <f t="shared" ca="1" si="26"/>
        <v>0</v>
      </c>
      <c r="BA73" s="17" t="b">
        <f t="shared" ca="1" si="26"/>
        <v>0</v>
      </c>
      <c r="BB73" s="17" t="b">
        <f t="shared" ca="1" si="26"/>
        <v>0</v>
      </c>
      <c r="BC73" s="17" t="b">
        <f t="shared" ca="1" si="26"/>
        <v>0</v>
      </c>
      <c r="BD73" s="17" t="b">
        <f t="shared" ca="1" si="26"/>
        <v>0</v>
      </c>
      <c r="BE73" s="17" t="b">
        <f t="shared" ca="1" si="26"/>
        <v>0</v>
      </c>
      <c r="BF73" s="17" t="b">
        <f t="shared" ca="1" si="26"/>
        <v>0</v>
      </c>
      <c r="BG73" s="17" t="b">
        <f t="shared" ca="1" si="26"/>
        <v>0</v>
      </c>
      <c r="BH73" s="17" t="b">
        <f t="shared" ca="1" si="26"/>
        <v>0</v>
      </c>
      <c r="BI73" s="17" t="b">
        <f t="shared" ca="1" si="26"/>
        <v>0</v>
      </c>
      <c r="BJ73" s="17" t="b">
        <f t="shared" ca="1" si="26"/>
        <v>0</v>
      </c>
      <c r="BK73" s="17" t="b">
        <f t="shared" ca="1" si="26"/>
        <v>0</v>
      </c>
      <c r="BL73" s="17" t="b">
        <f t="shared" ca="1" si="26"/>
        <v>0</v>
      </c>
      <c r="BM73" s="17" t="b">
        <f t="shared" ca="1" si="26"/>
        <v>0</v>
      </c>
      <c r="BN73" s="17" t="b">
        <f t="shared" ca="1" si="26"/>
        <v>0</v>
      </c>
      <c r="BO73" s="17" t="b">
        <f t="shared" ca="1" si="26"/>
        <v>0</v>
      </c>
      <c r="BP73" s="17" t="b">
        <f t="shared" ca="1" si="26"/>
        <v>0</v>
      </c>
      <c r="BQ73" s="17" t="b">
        <f t="shared" ca="1" si="26"/>
        <v>0</v>
      </c>
    </row>
    <row r="74" spans="3:69">
      <c r="C74" s="19" t="str">
        <f>IF(Calculations!B73=0,"",Calculations!B73)</f>
        <v/>
      </c>
      <c r="D74" s="14" t="str">
        <f>IF(Calculations!C73=0,"",Calculations!C73)</f>
        <v/>
      </c>
      <c r="E74" s="14" t="str">
        <f>_xlfn.XLOOKUP(D74,activities[Activity],activities[Owner],"")</f>
        <v/>
      </c>
      <c r="F74" s="15" t="str">
        <f>IF(Calculations!D73=0,"",Calculations!D73)</f>
        <v/>
      </c>
      <c r="G74" s="15" t="str">
        <f>IF(Calculations!E73=0,"",Calculations!E73)</f>
        <v/>
      </c>
      <c r="H74" s="16" t="str">
        <f>_xlfn.XLOOKUP(D74,activities[Activity],activities[% Done],"")</f>
        <v/>
      </c>
      <c r="I74" s="17" t="str">
        <f t="shared" si="24"/>
        <v/>
      </c>
      <c r="J74" s="17" t="b">
        <f t="shared" ca="1" si="25"/>
        <v>0</v>
      </c>
      <c r="K74" s="17" t="b">
        <f t="shared" ca="1" si="26"/>
        <v>0</v>
      </c>
      <c r="L74" s="17" t="b">
        <f t="shared" ca="1" si="26"/>
        <v>0</v>
      </c>
      <c r="M74" s="17" t="b">
        <f t="shared" ca="1" si="26"/>
        <v>0</v>
      </c>
      <c r="N74" s="17" t="b">
        <f t="shared" ca="1" si="26"/>
        <v>0</v>
      </c>
      <c r="O74" s="17" t="b">
        <f t="shared" ca="1" si="26"/>
        <v>0</v>
      </c>
      <c r="P74" s="17" t="b">
        <f t="shared" ca="1" si="26"/>
        <v>0</v>
      </c>
      <c r="Q74" s="17" t="b">
        <f t="shared" ca="1" si="26"/>
        <v>0</v>
      </c>
      <c r="R74" s="17" t="b">
        <f t="shared" ca="1" si="26"/>
        <v>0</v>
      </c>
      <c r="S74" s="17" t="b">
        <f t="shared" ca="1" si="26"/>
        <v>0</v>
      </c>
      <c r="T74" s="17" t="b">
        <f t="shared" ca="1" si="26"/>
        <v>0</v>
      </c>
      <c r="U74" s="17" t="b">
        <f t="shared" ca="1" si="26"/>
        <v>0</v>
      </c>
      <c r="V74" s="17" t="b">
        <f t="shared" ca="1" si="26"/>
        <v>0</v>
      </c>
      <c r="W74" s="17" t="b">
        <f t="shared" ca="1" si="26"/>
        <v>0</v>
      </c>
      <c r="X74" s="17" t="b">
        <f t="shared" ca="1" si="26"/>
        <v>0</v>
      </c>
      <c r="Y74" s="17" t="b">
        <f t="shared" ca="1" si="26"/>
        <v>0</v>
      </c>
      <c r="Z74" s="17" t="b">
        <f t="shared" ca="1" si="26"/>
        <v>0</v>
      </c>
      <c r="AA74" s="17" t="b">
        <f t="shared" ca="1" si="26"/>
        <v>0</v>
      </c>
      <c r="AB74" s="17" t="b">
        <f t="shared" ca="1" si="26"/>
        <v>0</v>
      </c>
      <c r="AC74" s="17" t="b">
        <f t="shared" ca="1" si="26"/>
        <v>0</v>
      </c>
      <c r="AD74" s="17" t="b">
        <f t="shared" ca="1" si="26"/>
        <v>0</v>
      </c>
      <c r="AE74" s="17" t="b">
        <f t="shared" ca="1" si="26"/>
        <v>0</v>
      </c>
      <c r="AF74" s="17" t="b">
        <f t="shared" ca="1" si="26"/>
        <v>0</v>
      </c>
      <c r="AG74" s="17" t="b">
        <f t="shared" ca="1" si="26"/>
        <v>0</v>
      </c>
      <c r="AH74" s="17" t="b">
        <f t="shared" ca="1" si="26"/>
        <v>0</v>
      </c>
      <c r="AI74" s="17" t="b">
        <f t="shared" ca="1" si="26"/>
        <v>0</v>
      </c>
      <c r="AJ74" s="17" t="b">
        <f t="shared" ca="1" si="26"/>
        <v>0</v>
      </c>
      <c r="AK74" s="17" t="b">
        <f t="shared" ca="1" si="26"/>
        <v>0</v>
      </c>
      <c r="AL74" s="17" t="b">
        <f t="shared" ca="1" si="26"/>
        <v>0</v>
      </c>
      <c r="AM74" s="17" t="b">
        <f t="shared" ca="1" si="26"/>
        <v>0</v>
      </c>
      <c r="AN74" s="17" t="b">
        <f t="shared" ca="1" si="26"/>
        <v>0</v>
      </c>
      <c r="AO74" s="17" t="b">
        <f t="shared" ca="1" si="26"/>
        <v>0</v>
      </c>
      <c r="AP74" s="17" t="b">
        <f t="shared" ca="1" si="26"/>
        <v>0</v>
      </c>
      <c r="AQ74" s="17" t="b">
        <f t="shared" ca="1" si="26"/>
        <v>0</v>
      </c>
      <c r="AR74" s="17" t="b">
        <f t="shared" ca="1" si="26"/>
        <v>0</v>
      </c>
      <c r="AS74" s="17" t="b">
        <f t="shared" ca="1" si="26"/>
        <v>0</v>
      </c>
      <c r="AT74" s="17" t="b">
        <f t="shared" ca="1" si="26"/>
        <v>0</v>
      </c>
      <c r="AU74" s="17" t="b">
        <f t="shared" ca="1" si="26"/>
        <v>0</v>
      </c>
      <c r="AV74" s="17" t="b">
        <f t="shared" ca="1" si="26"/>
        <v>0</v>
      </c>
      <c r="AW74" s="17" t="b">
        <f t="shared" ca="1" si="26"/>
        <v>0</v>
      </c>
      <c r="AX74" s="17" t="b">
        <f t="shared" ca="1" si="26"/>
        <v>0</v>
      </c>
      <c r="AY74" s="17" t="b">
        <f t="shared" ca="1" si="26"/>
        <v>0</v>
      </c>
      <c r="AZ74" s="17" t="b">
        <f t="shared" ca="1" si="26"/>
        <v>0</v>
      </c>
      <c r="BA74" s="17" t="b">
        <f t="shared" ca="1" si="26"/>
        <v>0</v>
      </c>
      <c r="BB74" s="17" t="b">
        <f t="shared" ca="1" si="26"/>
        <v>0</v>
      </c>
      <c r="BC74" s="17" t="b">
        <f t="shared" ca="1" si="26"/>
        <v>0</v>
      </c>
      <c r="BD74" s="17" t="b">
        <f t="shared" ca="1" si="26"/>
        <v>0</v>
      </c>
      <c r="BE74" s="17" t="b">
        <f t="shared" ca="1" si="26"/>
        <v>0</v>
      </c>
      <c r="BF74" s="17" t="b">
        <f t="shared" ca="1" si="26"/>
        <v>0</v>
      </c>
      <c r="BG74" s="17" t="b">
        <f t="shared" ca="1" si="26"/>
        <v>0</v>
      </c>
      <c r="BH74" s="17" t="b">
        <f t="shared" ca="1" si="26"/>
        <v>0</v>
      </c>
      <c r="BI74" s="17" t="b">
        <f t="shared" ca="1" si="26"/>
        <v>0</v>
      </c>
      <c r="BJ74" s="17" t="b">
        <f t="shared" ca="1" si="26"/>
        <v>0</v>
      </c>
      <c r="BK74" s="17" t="b">
        <f t="shared" ca="1" si="26"/>
        <v>0</v>
      </c>
      <c r="BL74" s="17" t="b">
        <f t="shared" ca="1" si="26"/>
        <v>0</v>
      </c>
      <c r="BM74" s="17" t="b">
        <f t="shared" ca="1" si="26"/>
        <v>0</v>
      </c>
      <c r="BN74" s="17" t="b">
        <f t="shared" ca="1" si="26"/>
        <v>0</v>
      </c>
      <c r="BO74" s="17" t="b">
        <f t="shared" ca="1" si="26"/>
        <v>0</v>
      </c>
      <c r="BP74" s="17" t="b">
        <f t="shared" ca="1" si="26"/>
        <v>0</v>
      </c>
      <c r="BQ74" s="17" t="b">
        <f t="shared" ca="1" si="26"/>
        <v>0</v>
      </c>
    </row>
    <row r="75" spans="3:69">
      <c r="C75" s="19" t="str">
        <f>IF(Calculations!B74=0,"",Calculations!B74)</f>
        <v/>
      </c>
      <c r="D75" s="14" t="str">
        <f>IF(Calculations!C74=0,"",Calculations!C74)</f>
        <v/>
      </c>
      <c r="E75" s="14" t="str">
        <f>_xlfn.XLOOKUP(D75,activities[Activity],activities[Owner],"")</f>
        <v/>
      </c>
      <c r="F75" s="15" t="str">
        <f>IF(Calculations!D74=0,"",Calculations!D74)</f>
        <v/>
      </c>
      <c r="G75" s="15" t="str">
        <f>IF(Calculations!E74=0,"",Calculations!E74)</f>
        <v/>
      </c>
      <c r="H75" s="16" t="str">
        <f>_xlfn.XLOOKUP(D75,activities[Activity],activities[% Done],"")</f>
        <v/>
      </c>
      <c r="I75" s="17" t="str">
        <f t="shared" si="24"/>
        <v/>
      </c>
      <c r="J75" s="17" t="b">
        <f t="shared" ca="1" si="25"/>
        <v>0</v>
      </c>
      <c r="K75" s="17" t="b">
        <f t="shared" ca="1" si="26"/>
        <v>0</v>
      </c>
      <c r="L75" s="17" t="b">
        <f t="shared" ca="1" si="26"/>
        <v>0</v>
      </c>
      <c r="M75" s="17" t="b">
        <f t="shared" ca="1" si="26"/>
        <v>0</v>
      </c>
      <c r="N75" s="17" t="b">
        <f t="shared" ca="1" si="26"/>
        <v>0</v>
      </c>
      <c r="O75" s="17" t="b">
        <f t="shared" ca="1" si="26"/>
        <v>0</v>
      </c>
      <c r="P75" s="17" t="b">
        <f t="shared" ca="1" si="26"/>
        <v>0</v>
      </c>
      <c r="Q75" s="17" t="b">
        <f t="shared" ca="1" si="26"/>
        <v>0</v>
      </c>
      <c r="R75" s="17" t="b">
        <f t="shared" ca="1" si="26"/>
        <v>0</v>
      </c>
      <c r="S75" s="17" t="b">
        <f t="shared" ca="1" si="26"/>
        <v>0</v>
      </c>
      <c r="T75" s="17" t="b">
        <f t="shared" ca="1" si="26"/>
        <v>0</v>
      </c>
      <c r="U75" s="17" t="b">
        <f t="shared" ca="1" si="26"/>
        <v>0</v>
      </c>
      <c r="V75" s="17" t="b">
        <f t="shared" ca="1" si="26"/>
        <v>0</v>
      </c>
      <c r="W75" s="17" t="b">
        <f t="shared" ca="1" si="26"/>
        <v>0</v>
      </c>
      <c r="X75" s="17" t="b">
        <f t="shared" ca="1" si="26"/>
        <v>0</v>
      </c>
      <c r="Y75" s="17" t="b">
        <f t="shared" ca="1" si="26"/>
        <v>0</v>
      </c>
      <c r="Z75" s="17" t="b">
        <f t="shared" ca="1" si="26"/>
        <v>0</v>
      </c>
      <c r="AA75" s="17" t="b">
        <f t="shared" ca="1" si="26"/>
        <v>0</v>
      </c>
      <c r="AB75" s="17" t="b">
        <f t="shared" ca="1" si="26"/>
        <v>0</v>
      </c>
      <c r="AC75" s="17" t="b">
        <f t="shared" ca="1" si="26"/>
        <v>0</v>
      </c>
      <c r="AD75" s="17" t="b">
        <f t="shared" ca="1" si="26"/>
        <v>0</v>
      </c>
      <c r="AE75" s="17" t="b">
        <f t="shared" ca="1" si="26"/>
        <v>0</v>
      </c>
      <c r="AF75" s="17" t="b">
        <f t="shared" ca="1" si="26"/>
        <v>0</v>
      </c>
      <c r="AG75" s="17" t="b">
        <f t="shared" ca="1" si="26"/>
        <v>0</v>
      </c>
      <c r="AH75" s="17" t="b">
        <f t="shared" ca="1" si="26"/>
        <v>0</v>
      </c>
      <c r="AI75" s="17" t="b">
        <f t="shared" ca="1" si="26"/>
        <v>0</v>
      </c>
      <c r="AJ75" s="17" t="b">
        <f t="shared" ca="1" si="26"/>
        <v>0</v>
      </c>
      <c r="AK75" s="17" t="b">
        <f t="shared" ca="1" si="26"/>
        <v>0</v>
      </c>
      <c r="AL75" s="17" t="b">
        <f t="shared" ca="1" si="26"/>
        <v>0</v>
      </c>
      <c r="AM75" s="17" t="b">
        <f t="shared" ca="1" si="26"/>
        <v>0</v>
      </c>
      <c r="AN75" s="17" t="b">
        <f t="shared" ca="1" si="26"/>
        <v>0</v>
      </c>
      <c r="AO75" s="17" t="b">
        <f t="shared" ca="1" si="26"/>
        <v>0</v>
      </c>
      <c r="AP75" s="17" t="b">
        <f t="shared" ca="1" si="26"/>
        <v>0</v>
      </c>
      <c r="AQ75" s="17" t="b">
        <f t="shared" ca="1" si="26"/>
        <v>0</v>
      </c>
      <c r="AR75" s="17" t="b">
        <f t="shared" ca="1" si="26"/>
        <v>0</v>
      </c>
      <c r="AS75" s="17" t="b">
        <f t="shared" ca="1" si="26"/>
        <v>0</v>
      </c>
      <c r="AT75" s="17" t="b">
        <f t="shared" ca="1" si="26"/>
        <v>0</v>
      </c>
      <c r="AU75" s="17" t="b">
        <f t="shared" ca="1" si="26"/>
        <v>0</v>
      </c>
      <c r="AV75" s="17" t="b">
        <f t="shared" ca="1" si="26"/>
        <v>0</v>
      </c>
      <c r="AW75" s="17" t="b">
        <f t="shared" ca="1" si="26"/>
        <v>0</v>
      </c>
      <c r="AX75" s="17" t="b">
        <f t="shared" ca="1" si="26"/>
        <v>0</v>
      </c>
      <c r="AY75" s="17" t="b">
        <f t="shared" ca="1" si="26"/>
        <v>0</v>
      </c>
      <c r="AZ75" s="17" t="b">
        <f t="shared" ca="1" si="26"/>
        <v>0</v>
      </c>
      <c r="BA75" s="17" t="b">
        <f t="shared" ca="1" si="26"/>
        <v>0</v>
      </c>
      <c r="BB75" s="17" t="b">
        <f t="shared" ca="1" si="26"/>
        <v>0</v>
      </c>
      <c r="BC75" s="17" t="b">
        <f t="shared" ca="1" si="26"/>
        <v>0</v>
      </c>
      <c r="BD75" s="17" t="b">
        <f t="shared" ca="1" si="26"/>
        <v>0</v>
      </c>
      <c r="BE75" s="17" t="b">
        <f t="shared" ca="1" si="26"/>
        <v>0</v>
      </c>
      <c r="BF75" s="17" t="b">
        <f t="shared" ca="1" si="26"/>
        <v>0</v>
      </c>
      <c r="BG75" s="17" t="b">
        <f t="shared" ca="1" si="26"/>
        <v>0</v>
      </c>
      <c r="BH75" s="17" t="b">
        <f t="shared" ca="1" si="26"/>
        <v>0</v>
      </c>
      <c r="BI75" s="17" t="b">
        <f t="shared" ca="1" si="26"/>
        <v>0</v>
      </c>
      <c r="BJ75" s="17" t="b">
        <f t="shared" ca="1" si="26"/>
        <v>0</v>
      </c>
      <c r="BK75" s="17" t="b">
        <f t="shared" ca="1" si="26"/>
        <v>0</v>
      </c>
      <c r="BL75" s="17" t="b">
        <f t="shared" ca="1" si="26"/>
        <v>0</v>
      </c>
      <c r="BM75" s="17" t="b">
        <f t="shared" ca="1" si="26"/>
        <v>0</v>
      </c>
      <c r="BN75" s="17" t="b">
        <f t="shared" ca="1" si="26"/>
        <v>0</v>
      </c>
      <c r="BO75" s="17" t="b">
        <f t="shared" ca="1" si="26"/>
        <v>0</v>
      </c>
      <c r="BP75" s="17" t="b">
        <f t="shared" ca="1" si="26"/>
        <v>0</v>
      </c>
      <c r="BQ75" s="17" t="b">
        <f t="shared" ca="1" si="26"/>
        <v>0</v>
      </c>
    </row>
    <row r="76" spans="3:69">
      <c r="C76" s="19" t="str">
        <f>IF(Calculations!B75=0,"",Calculations!B75)</f>
        <v/>
      </c>
      <c r="D76" s="14" t="str">
        <f>IF(Calculations!C75=0,"",Calculations!C75)</f>
        <v/>
      </c>
      <c r="E76" s="14" t="str">
        <f>_xlfn.XLOOKUP(D76,activities[Activity],activities[Owner],"")</f>
        <v/>
      </c>
      <c r="F76" s="15" t="str">
        <f>IF(Calculations!D75=0,"",Calculations!D75)</f>
        <v/>
      </c>
      <c r="G76" s="15" t="str">
        <f>IF(Calculations!E75=0,"",Calculations!E75)</f>
        <v/>
      </c>
      <c r="H76" s="16" t="str">
        <f>_xlfn.XLOOKUP(D76,activities[Activity],activities[% Done],"")</f>
        <v/>
      </c>
      <c r="I76" s="17" t="str">
        <f t="shared" si="24"/>
        <v/>
      </c>
      <c r="J76" s="17" t="b">
        <f t="shared" ca="1" si="25"/>
        <v>0</v>
      </c>
      <c r="K76" s="17" t="b">
        <f t="shared" ca="1" si="26"/>
        <v>0</v>
      </c>
      <c r="L76" s="17" t="b">
        <f t="shared" ca="1" si="26"/>
        <v>0</v>
      </c>
      <c r="M76" s="17" t="b">
        <f t="shared" ca="1" si="26"/>
        <v>0</v>
      </c>
      <c r="N76" s="17" t="b">
        <f t="shared" ca="1" si="26"/>
        <v>0</v>
      </c>
      <c r="O76" s="17" t="b">
        <f t="shared" ca="1" si="26"/>
        <v>0</v>
      </c>
      <c r="P76" s="17" t="b">
        <f t="shared" ca="1" si="26"/>
        <v>0</v>
      </c>
      <c r="Q76" s="17" t="b">
        <f t="shared" ca="1" si="26"/>
        <v>0</v>
      </c>
      <c r="R76" s="17" t="b">
        <f t="shared" ca="1" si="26"/>
        <v>0</v>
      </c>
      <c r="S76" s="17" t="b">
        <f t="shared" ca="1" si="26"/>
        <v>0</v>
      </c>
      <c r="T76" s="17" t="b">
        <f t="shared" ca="1" si="26"/>
        <v>0</v>
      </c>
      <c r="U76" s="17" t="b">
        <f t="shared" ca="1" si="26"/>
        <v>0</v>
      </c>
      <c r="V76" s="17" t="b">
        <f t="shared" ca="1" si="26"/>
        <v>0</v>
      </c>
      <c r="W76" s="17" t="b">
        <f t="shared" ca="1" si="26"/>
        <v>0</v>
      </c>
      <c r="X76" s="17" t="b">
        <f t="shared" ca="1" si="26"/>
        <v>0</v>
      </c>
      <c r="Y76" s="17" t="b">
        <f t="shared" ca="1" si="26"/>
        <v>0</v>
      </c>
      <c r="Z76" s="17" t="b">
        <f t="shared" ca="1" si="26"/>
        <v>0</v>
      </c>
      <c r="AA76" s="17" t="b">
        <f t="shared" ca="1" si="26"/>
        <v>0</v>
      </c>
      <c r="AB76" s="17" t="b">
        <f t="shared" ca="1" si="26"/>
        <v>0</v>
      </c>
      <c r="AC76" s="17" t="b">
        <f t="shared" ca="1" si="26"/>
        <v>0</v>
      </c>
      <c r="AD76" s="17" t="b">
        <f t="shared" ca="1" si="26"/>
        <v>0</v>
      </c>
      <c r="AE76" s="17" t="b">
        <f t="shared" ca="1" si="26"/>
        <v>0</v>
      </c>
      <c r="AF76" s="17" t="b">
        <f t="shared" ca="1" si="26"/>
        <v>0</v>
      </c>
      <c r="AG76" s="17" t="b">
        <f t="shared" ca="1" si="26"/>
        <v>0</v>
      </c>
      <c r="AH76" s="17" t="b">
        <f t="shared" ca="1" si="26"/>
        <v>0</v>
      </c>
      <c r="AI76" s="17" t="b">
        <f t="shared" ca="1" si="26"/>
        <v>0</v>
      </c>
      <c r="AJ76" s="17" t="b">
        <f t="shared" ca="1" si="26"/>
        <v>0</v>
      </c>
      <c r="AK76" s="17" t="b">
        <f t="shared" ca="1" si="26"/>
        <v>0</v>
      </c>
      <c r="AL76" s="17" t="b">
        <f t="shared" ca="1" si="26"/>
        <v>0</v>
      </c>
      <c r="AM76" s="17" t="b">
        <f t="shared" ca="1" si="26"/>
        <v>0</v>
      </c>
      <c r="AN76" s="17" t="b">
        <f t="shared" ca="1" si="26"/>
        <v>0</v>
      </c>
      <c r="AO76" s="17" t="b">
        <f t="shared" ca="1" si="26"/>
        <v>0</v>
      </c>
      <c r="AP76" s="17" t="b">
        <f t="shared" ca="1" si="26"/>
        <v>0</v>
      </c>
      <c r="AQ76" s="17" t="b">
        <f t="shared" ca="1" si="26"/>
        <v>0</v>
      </c>
      <c r="AR76" s="17" t="b">
        <f t="shared" ca="1" si="26"/>
        <v>0</v>
      </c>
      <c r="AS76" s="17" t="b">
        <f t="shared" ca="1" si="26"/>
        <v>0</v>
      </c>
      <c r="AT76" s="17" t="b">
        <f t="shared" ca="1" si="26"/>
        <v>0</v>
      </c>
      <c r="AU76" s="17" t="b">
        <f t="shared" ca="1" si="26"/>
        <v>0</v>
      </c>
      <c r="AV76" s="17" t="b">
        <f t="shared" ca="1" si="26"/>
        <v>0</v>
      </c>
      <c r="AW76" s="17" t="b">
        <f t="shared" ca="1" si="26"/>
        <v>0</v>
      </c>
      <c r="AX76" s="17" t="b">
        <f t="shared" ref="K76:BQ80" ca="1" si="27">AND($F76&lt;=AX$2,$G76&gt;=AX$2)</f>
        <v>0</v>
      </c>
      <c r="AY76" s="17" t="b">
        <f t="shared" ca="1" si="27"/>
        <v>0</v>
      </c>
      <c r="AZ76" s="17" t="b">
        <f t="shared" ca="1" si="27"/>
        <v>0</v>
      </c>
      <c r="BA76" s="17" t="b">
        <f t="shared" ca="1" si="27"/>
        <v>0</v>
      </c>
      <c r="BB76" s="17" t="b">
        <f t="shared" ca="1" si="27"/>
        <v>0</v>
      </c>
      <c r="BC76" s="17" t="b">
        <f t="shared" ca="1" si="27"/>
        <v>0</v>
      </c>
      <c r="BD76" s="17" t="b">
        <f t="shared" ca="1" si="27"/>
        <v>0</v>
      </c>
      <c r="BE76" s="17" t="b">
        <f t="shared" ca="1" si="27"/>
        <v>0</v>
      </c>
      <c r="BF76" s="17" t="b">
        <f t="shared" ca="1" si="27"/>
        <v>0</v>
      </c>
      <c r="BG76" s="17" t="b">
        <f t="shared" ca="1" si="27"/>
        <v>0</v>
      </c>
      <c r="BH76" s="17" t="b">
        <f t="shared" ca="1" si="27"/>
        <v>0</v>
      </c>
      <c r="BI76" s="17" t="b">
        <f t="shared" ca="1" si="27"/>
        <v>0</v>
      </c>
      <c r="BJ76" s="17" t="b">
        <f t="shared" ca="1" si="27"/>
        <v>0</v>
      </c>
      <c r="BK76" s="17" t="b">
        <f t="shared" ca="1" si="27"/>
        <v>0</v>
      </c>
      <c r="BL76" s="17" t="b">
        <f t="shared" ca="1" si="27"/>
        <v>0</v>
      </c>
      <c r="BM76" s="17" t="b">
        <f t="shared" ca="1" si="27"/>
        <v>0</v>
      </c>
      <c r="BN76" s="17" t="b">
        <f t="shared" ca="1" si="27"/>
        <v>0</v>
      </c>
      <c r="BO76" s="17" t="b">
        <f t="shared" ca="1" si="27"/>
        <v>0</v>
      </c>
      <c r="BP76" s="17" t="b">
        <f t="shared" ca="1" si="27"/>
        <v>0</v>
      </c>
      <c r="BQ76" s="17" t="b">
        <f t="shared" ca="1" si="27"/>
        <v>0</v>
      </c>
    </row>
    <row r="77" spans="3:69">
      <c r="C77" s="19" t="str">
        <f>IF(Calculations!B76=0,"",Calculations!B76)</f>
        <v/>
      </c>
      <c r="D77" s="14" t="str">
        <f>IF(Calculations!C76=0,"",Calculations!C76)</f>
        <v/>
      </c>
      <c r="E77" s="14" t="str">
        <f>_xlfn.XLOOKUP(D77,activities[Activity],activities[Owner],"")</f>
        <v/>
      </c>
      <c r="F77" s="15" t="str">
        <f>IF(Calculations!D76=0,"",Calculations!D76)</f>
        <v/>
      </c>
      <c r="G77" s="15" t="str">
        <f>IF(Calculations!E76=0,"",Calculations!E76)</f>
        <v/>
      </c>
      <c r="H77" s="16" t="str">
        <f>_xlfn.XLOOKUP(D77,activities[Activity],activities[% Done],"")</f>
        <v/>
      </c>
      <c r="I77" s="17" t="str">
        <f t="shared" si="24"/>
        <v/>
      </c>
      <c r="J77" s="17" t="b">
        <f t="shared" ca="1" si="25"/>
        <v>0</v>
      </c>
      <c r="K77" s="17" t="b">
        <f t="shared" ca="1" si="27"/>
        <v>0</v>
      </c>
      <c r="L77" s="17" t="b">
        <f t="shared" ca="1" si="27"/>
        <v>0</v>
      </c>
      <c r="M77" s="17" t="b">
        <f t="shared" ca="1" si="27"/>
        <v>0</v>
      </c>
      <c r="N77" s="17" t="b">
        <f t="shared" ca="1" si="27"/>
        <v>0</v>
      </c>
      <c r="O77" s="17" t="b">
        <f t="shared" ca="1" si="27"/>
        <v>0</v>
      </c>
      <c r="P77" s="17" t="b">
        <f t="shared" ca="1" si="27"/>
        <v>0</v>
      </c>
      <c r="Q77" s="17" t="b">
        <f t="shared" ca="1" si="27"/>
        <v>0</v>
      </c>
      <c r="R77" s="17" t="b">
        <f t="shared" ca="1" si="27"/>
        <v>0</v>
      </c>
      <c r="S77" s="17" t="b">
        <f t="shared" ca="1" si="27"/>
        <v>0</v>
      </c>
      <c r="T77" s="17" t="b">
        <f t="shared" ca="1" si="27"/>
        <v>0</v>
      </c>
      <c r="U77" s="17" t="b">
        <f t="shared" ca="1" si="27"/>
        <v>0</v>
      </c>
      <c r="V77" s="17" t="b">
        <f t="shared" ca="1" si="27"/>
        <v>0</v>
      </c>
      <c r="W77" s="17" t="b">
        <f t="shared" ca="1" si="27"/>
        <v>0</v>
      </c>
      <c r="X77" s="17" t="b">
        <f t="shared" ca="1" si="27"/>
        <v>0</v>
      </c>
      <c r="Y77" s="17" t="b">
        <f t="shared" ca="1" si="27"/>
        <v>0</v>
      </c>
      <c r="Z77" s="17" t="b">
        <f t="shared" ca="1" si="27"/>
        <v>0</v>
      </c>
      <c r="AA77" s="17" t="b">
        <f t="shared" ca="1" si="27"/>
        <v>0</v>
      </c>
      <c r="AB77" s="17" t="b">
        <f t="shared" ca="1" si="27"/>
        <v>0</v>
      </c>
      <c r="AC77" s="17" t="b">
        <f t="shared" ca="1" si="27"/>
        <v>0</v>
      </c>
      <c r="AD77" s="17" t="b">
        <f t="shared" ca="1" si="27"/>
        <v>0</v>
      </c>
      <c r="AE77" s="17" t="b">
        <f t="shared" ca="1" si="27"/>
        <v>0</v>
      </c>
      <c r="AF77" s="17" t="b">
        <f t="shared" ca="1" si="27"/>
        <v>0</v>
      </c>
      <c r="AG77" s="17" t="b">
        <f t="shared" ca="1" si="27"/>
        <v>0</v>
      </c>
      <c r="AH77" s="17" t="b">
        <f t="shared" ca="1" si="27"/>
        <v>0</v>
      </c>
      <c r="AI77" s="17" t="b">
        <f t="shared" ca="1" si="27"/>
        <v>0</v>
      </c>
      <c r="AJ77" s="17" t="b">
        <f t="shared" ca="1" si="27"/>
        <v>0</v>
      </c>
      <c r="AK77" s="17" t="b">
        <f t="shared" ca="1" si="27"/>
        <v>0</v>
      </c>
      <c r="AL77" s="17" t="b">
        <f t="shared" ca="1" si="27"/>
        <v>0</v>
      </c>
      <c r="AM77" s="17" t="b">
        <f t="shared" ca="1" si="27"/>
        <v>0</v>
      </c>
      <c r="AN77" s="17" t="b">
        <f t="shared" ca="1" si="27"/>
        <v>0</v>
      </c>
      <c r="AO77" s="17" t="b">
        <f t="shared" ca="1" si="27"/>
        <v>0</v>
      </c>
      <c r="AP77" s="17" t="b">
        <f t="shared" ca="1" si="27"/>
        <v>0</v>
      </c>
      <c r="AQ77" s="17" t="b">
        <f t="shared" ca="1" si="27"/>
        <v>0</v>
      </c>
      <c r="AR77" s="17" t="b">
        <f t="shared" ca="1" si="27"/>
        <v>0</v>
      </c>
      <c r="AS77" s="17" t="b">
        <f t="shared" ca="1" si="27"/>
        <v>0</v>
      </c>
      <c r="AT77" s="17" t="b">
        <f t="shared" ca="1" si="27"/>
        <v>0</v>
      </c>
      <c r="AU77" s="17" t="b">
        <f t="shared" ca="1" si="27"/>
        <v>0</v>
      </c>
      <c r="AV77" s="17" t="b">
        <f t="shared" ca="1" si="27"/>
        <v>0</v>
      </c>
      <c r="AW77" s="17" t="b">
        <f t="shared" ca="1" si="27"/>
        <v>0</v>
      </c>
      <c r="AX77" s="17" t="b">
        <f t="shared" ca="1" si="27"/>
        <v>0</v>
      </c>
      <c r="AY77" s="17" t="b">
        <f t="shared" ca="1" si="27"/>
        <v>0</v>
      </c>
      <c r="AZ77" s="17" t="b">
        <f t="shared" ca="1" si="27"/>
        <v>0</v>
      </c>
      <c r="BA77" s="17" t="b">
        <f t="shared" ca="1" si="27"/>
        <v>0</v>
      </c>
      <c r="BB77" s="17" t="b">
        <f t="shared" ca="1" si="27"/>
        <v>0</v>
      </c>
      <c r="BC77" s="17" t="b">
        <f t="shared" ca="1" si="27"/>
        <v>0</v>
      </c>
      <c r="BD77" s="17" t="b">
        <f t="shared" ca="1" si="27"/>
        <v>0</v>
      </c>
      <c r="BE77" s="17" t="b">
        <f t="shared" ca="1" si="27"/>
        <v>0</v>
      </c>
      <c r="BF77" s="17" t="b">
        <f t="shared" ca="1" si="27"/>
        <v>0</v>
      </c>
      <c r="BG77" s="17" t="b">
        <f t="shared" ca="1" si="27"/>
        <v>0</v>
      </c>
      <c r="BH77" s="17" t="b">
        <f t="shared" ca="1" si="27"/>
        <v>0</v>
      </c>
      <c r="BI77" s="17" t="b">
        <f t="shared" ca="1" si="27"/>
        <v>0</v>
      </c>
      <c r="BJ77" s="17" t="b">
        <f t="shared" ca="1" si="27"/>
        <v>0</v>
      </c>
      <c r="BK77" s="17" t="b">
        <f t="shared" ca="1" si="27"/>
        <v>0</v>
      </c>
      <c r="BL77" s="17" t="b">
        <f t="shared" ca="1" si="27"/>
        <v>0</v>
      </c>
      <c r="BM77" s="17" t="b">
        <f t="shared" ca="1" si="27"/>
        <v>0</v>
      </c>
      <c r="BN77" s="17" t="b">
        <f t="shared" ca="1" si="27"/>
        <v>0</v>
      </c>
      <c r="BO77" s="17" t="b">
        <f t="shared" ca="1" si="27"/>
        <v>0</v>
      </c>
      <c r="BP77" s="17" t="b">
        <f t="shared" ca="1" si="27"/>
        <v>0</v>
      </c>
      <c r="BQ77" s="17" t="b">
        <f t="shared" ca="1" si="27"/>
        <v>0</v>
      </c>
    </row>
    <row r="78" spans="3:69">
      <c r="C78" s="19" t="str">
        <f>IF(Calculations!B77=0,"",Calculations!B77)</f>
        <v/>
      </c>
      <c r="D78" s="14" t="str">
        <f>IF(Calculations!C77=0,"",Calculations!C77)</f>
        <v/>
      </c>
      <c r="E78" s="14" t="str">
        <f>_xlfn.XLOOKUP(D78,activities[Activity],activities[Owner],"")</f>
        <v/>
      </c>
      <c r="F78" s="15" t="str">
        <f>IF(Calculations!D77=0,"",Calculations!D77)</f>
        <v/>
      </c>
      <c r="G78" s="15" t="str">
        <f>IF(Calculations!E77=0,"",Calculations!E77)</f>
        <v/>
      </c>
      <c r="H78" s="16" t="str">
        <f>_xlfn.XLOOKUP(D78,activities[Activity],activities[% Done],"")</f>
        <v/>
      </c>
      <c r="I78" s="17" t="str">
        <f t="shared" si="24"/>
        <v/>
      </c>
      <c r="J78" s="17" t="b">
        <f t="shared" ca="1" si="25"/>
        <v>0</v>
      </c>
      <c r="K78" s="17" t="b">
        <f t="shared" ca="1" si="27"/>
        <v>0</v>
      </c>
      <c r="L78" s="17" t="b">
        <f t="shared" ca="1" si="27"/>
        <v>0</v>
      </c>
      <c r="M78" s="17" t="b">
        <f t="shared" ca="1" si="27"/>
        <v>0</v>
      </c>
      <c r="N78" s="17" t="b">
        <f t="shared" ca="1" si="27"/>
        <v>0</v>
      </c>
      <c r="O78" s="17" t="b">
        <f t="shared" ca="1" si="27"/>
        <v>0</v>
      </c>
      <c r="P78" s="17" t="b">
        <f t="shared" ca="1" si="27"/>
        <v>0</v>
      </c>
      <c r="Q78" s="17" t="b">
        <f t="shared" ca="1" si="27"/>
        <v>0</v>
      </c>
      <c r="R78" s="17" t="b">
        <f t="shared" ca="1" si="27"/>
        <v>0</v>
      </c>
      <c r="S78" s="17" t="b">
        <f t="shared" ca="1" si="27"/>
        <v>0</v>
      </c>
      <c r="T78" s="17" t="b">
        <f t="shared" ca="1" si="27"/>
        <v>0</v>
      </c>
      <c r="U78" s="17" t="b">
        <f t="shared" ca="1" si="27"/>
        <v>0</v>
      </c>
      <c r="V78" s="17" t="b">
        <f t="shared" ca="1" si="27"/>
        <v>0</v>
      </c>
      <c r="W78" s="17" t="b">
        <f t="shared" ca="1" si="27"/>
        <v>0</v>
      </c>
      <c r="X78" s="17" t="b">
        <f t="shared" ca="1" si="27"/>
        <v>0</v>
      </c>
      <c r="Y78" s="17" t="b">
        <f t="shared" ca="1" si="27"/>
        <v>0</v>
      </c>
      <c r="Z78" s="17" t="b">
        <f t="shared" ca="1" si="27"/>
        <v>0</v>
      </c>
      <c r="AA78" s="17" t="b">
        <f t="shared" ca="1" si="27"/>
        <v>0</v>
      </c>
      <c r="AB78" s="17" t="b">
        <f t="shared" ca="1" si="27"/>
        <v>0</v>
      </c>
      <c r="AC78" s="17" t="b">
        <f t="shared" ca="1" si="27"/>
        <v>0</v>
      </c>
      <c r="AD78" s="17" t="b">
        <f t="shared" ca="1" si="27"/>
        <v>0</v>
      </c>
      <c r="AE78" s="17" t="b">
        <f t="shared" ca="1" si="27"/>
        <v>0</v>
      </c>
      <c r="AF78" s="17" t="b">
        <f t="shared" ca="1" si="27"/>
        <v>0</v>
      </c>
      <c r="AG78" s="17" t="b">
        <f t="shared" ca="1" si="27"/>
        <v>0</v>
      </c>
      <c r="AH78" s="17" t="b">
        <f t="shared" ca="1" si="27"/>
        <v>0</v>
      </c>
      <c r="AI78" s="17" t="b">
        <f t="shared" ca="1" si="27"/>
        <v>0</v>
      </c>
      <c r="AJ78" s="17" t="b">
        <f t="shared" ca="1" si="27"/>
        <v>0</v>
      </c>
      <c r="AK78" s="17" t="b">
        <f t="shared" ca="1" si="27"/>
        <v>0</v>
      </c>
      <c r="AL78" s="17" t="b">
        <f t="shared" ca="1" si="27"/>
        <v>0</v>
      </c>
      <c r="AM78" s="17" t="b">
        <f t="shared" ca="1" si="27"/>
        <v>0</v>
      </c>
      <c r="AN78" s="17" t="b">
        <f t="shared" ca="1" si="27"/>
        <v>0</v>
      </c>
      <c r="AO78" s="17" t="b">
        <f t="shared" ca="1" si="27"/>
        <v>0</v>
      </c>
      <c r="AP78" s="17" t="b">
        <f t="shared" ca="1" si="27"/>
        <v>0</v>
      </c>
      <c r="AQ78" s="17" t="b">
        <f t="shared" ca="1" si="27"/>
        <v>0</v>
      </c>
      <c r="AR78" s="17" t="b">
        <f t="shared" ca="1" si="27"/>
        <v>0</v>
      </c>
      <c r="AS78" s="17" t="b">
        <f t="shared" ca="1" si="27"/>
        <v>0</v>
      </c>
      <c r="AT78" s="17" t="b">
        <f t="shared" ca="1" si="27"/>
        <v>0</v>
      </c>
      <c r="AU78" s="17" t="b">
        <f t="shared" ca="1" si="27"/>
        <v>0</v>
      </c>
      <c r="AV78" s="17" t="b">
        <f t="shared" ca="1" si="27"/>
        <v>0</v>
      </c>
      <c r="AW78" s="17" t="b">
        <f t="shared" ca="1" si="27"/>
        <v>0</v>
      </c>
      <c r="AX78" s="17" t="b">
        <f t="shared" ca="1" si="27"/>
        <v>0</v>
      </c>
      <c r="AY78" s="17" t="b">
        <f t="shared" ca="1" si="27"/>
        <v>0</v>
      </c>
      <c r="AZ78" s="17" t="b">
        <f t="shared" ca="1" si="27"/>
        <v>0</v>
      </c>
      <c r="BA78" s="17" t="b">
        <f t="shared" ca="1" si="27"/>
        <v>0</v>
      </c>
      <c r="BB78" s="17" t="b">
        <f t="shared" ca="1" si="27"/>
        <v>0</v>
      </c>
      <c r="BC78" s="17" t="b">
        <f t="shared" ca="1" si="27"/>
        <v>0</v>
      </c>
      <c r="BD78" s="17" t="b">
        <f t="shared" ca="1" si="27"/>
        <v>0</v>
      </c>
      <c r="BE78" s="17" t="b">
        <f t="shared" ca="1" si="27"/>
        <v>0</v>
      </c>
      <c r="BF78" s="17" t="b">
        <f t="shared" ca="1" si="27"/>
        <v>0</v>
      </c>
      <c r="BG78" s="17" t="b">
        <f t="shared" ca="1" si="27"/>
        <v>0</v>
      </c>
      <c r="BH78" s="17" t="b">
        <f t="shared" ca="1" si="27"/>
        <v>0</v>
      </c>
      <c r="BI78" s="17" t="b">
        <f t="shared" ca="1" si="27"/>
        <v>0</v>
      </c>
      <c r="BJ78" s="17" t="b">
        <f t="shared" ca="1" si="27"/>
        <v>0</v>
      </c>
      <c r="BK78" s="17" t="b">
        <f t="shared" ca="1" si="27"/>
        <v>0</v>
      </c>
      <c r="BL78" s="17" t="b">
        <f t="shared" ca="1" si="27"/>
        <v>0</v>
      </c>
      <c r="BM78" s="17" t="b">
        <f t="shared" ca="1" si="27"/>
        <v>0</v>
      </c>
      <c r="BN78" s="17" t="b">
        <f t="shared" ca="1" si="27"/>
        <v>0</v>
      </c>
      <c r="BO78" s="17" t="b">
        <f t="shared" ca="1" si="27"/>
        <v>0</v>
      </c>
      <c r="BP78" s="17" t="b">
        <f t="shared" ca="1" si="27"/>
        <v>0</v>
      </c>
      <c r="BQ78" s="17" t="b">
        <f t="shared" ca="1" si="27"/>
        <v>0</v>
      </c>
    </row>
    <row r="79" spans="3:69">
      <c r="C79" s="19" t="str">
        <f>IF(Calculations!B78=0,"",Calculations!B78)</f>
        <v/>
      </c>
      <c r="D79" s="14" t="str">
        <f>IF(Calculations!C78=0,"",Calculations!C78)</f>
        <v/>
      </c>
      <c r="E79" s="14" t="str">
        <f>_xlfn.XLOOKUP(D79,activities[Activity],activities[Owner],"")</f>
        <v/>
      </c>
      <c r="F79" s="15" t="str">
        <f>IF(Calculations!D78=0,"",Calculations!D78)</f>
        <v/>
      </c>
      <c r="G79" s="15" t="str">
        <f>IF(Calculations!E78=0,"",Calculations!E78)</f>
        <v/>
      </c>
      <c r="H79" s="16" t="str">
        <f>_xlfn.XLOOKUP(D79,activities[Activity],activities[% Done],"")</f>
        <v/>
      </c>
      <c r="I79" s="17" t="str">
        <f t="shared" si="24"/>
        <v/>
      </c>
      <c r="J79" s="17" t="b">
        <f t="shared" ca="1" si="25"/>
        <v>0</v>
      </c>
      <c r="K79" s="17" t="b">
        <f t="shared" ca="1" si="27"/>
        <v>0</v>
      </c>
      <c r="L79" s="17" t="b">
        <f t="shared" ca="1" si="27"/>
        <v>0</v>
      </c>
      <c r="M79" s="17" t="b">
        <f t="shared" ca="1" si="27"/>
        <v>0</v>
      </c>
      <c r="N79" s="17" t="b">
        <f t="shared" ca="1" si="27"/>
        <v>0</v>
      </c>
      <c r="O79" s="17" t="b">
        <f t="shared" ca="1" si="27"/>
        <v>0</v>
      </c>
      <c r="P79" s="17" t="b">
        <f t="shared" ca="1" si="27"/>
        <v>0</v>
      </c>
      <c r="Q79" s="17" t="b">
        <f t="shared" ca="1" si="27"/>
        <v>0</v>
      </c>
      <c r="R79" s="17" t="b">
        <f t="shared" ca="1" si="27"/>
        <v>0</v>
      </c>
      <c r="S79" s="17" t="b">
        <f t="shared" ca="1" si="27"/>
        <v>0</v>
      </c>
      <c r="T79" s="17" t="b">
        <f t="shared" ca="1" si="27"/>
        <v>0</v>
      </c>
      <c r="U79" s="17" t="b">
        <f t="shared" ca="1" si="27"/>
        <v>0</v>
      </c>
      <c r="V79" s="17" t="b">
        <f t="shared" ca="1" si="27"/>
        <v>0</v>
      </c>
      <c r="W79" s="17" t="b">
        <f t="shared" ca="1" si="27"/>
        <v>0</v>
      </c>
      <c r="X79" s="17" t="b">
        <f t="shared" ca="1" si="27"/>
        <v>0</v>
      </c>
      <c r="Y79" s="17" t="b">
        <f t="shared" ca="1" si="27"/>
        <v>0</v>
      </c>
      <c r="Z79" s="17" t="b">
        <f t="shared" ca="1" si="27"/>
        <v>0</v>
      </c>
      <c r="AA79" s="17" t="b">
        <f t="shared" ca="1" si="27"/>
        <v>0</v>
      </c>
      <c r="AB79" s="17" t="b">
        <f t="shared" ca="1" si="27"/>
        <v>0</v>
      </c>
      <c r="AC79" s="17" t="b">
        <f t="shared" ca="1" si="27"/>
        <v>0</v>
      </c>
      <c r="AD79" s="17" t="b">
        <f t="shared" ca="1" si="27"/>
        <v>0</v>
      </c>
      <c r="AE79" s="17" t="b">
        <f t="shared" ca="1" si="27"/>
        <v>0</v>
      </c>
      <c r="AF79" s="17" t="b">
        <f t="shared" ca="1" si="27"/>
        <v>0</v>
      </c>
      <c r="AG79" s="17" t="b">
        <f t="shared" ca="1" si="27"/>
        <v>0</v>
      </c>
      <c r="AH79" s="17" t="b">
        <f t="shared" ca="1" si="27"/>
        <v>0</v>
      </c>
      <c r="AI79" s="17" t="b">
        <f t="shared" ca="1" si="27"/>
        <v>0</v>
      </c>
      <c r="AJ79" s="17" t="b">
        <f t="shared" ca="1" si="27"/>
        <v>0</v>
      </c>
      <c r="AK79" s="17" t="b">
        <f t="shared" ca="1" si="27"/>
        <v>0</v>
      </c>
      <c r="AL79" s="17" t="b">
        <f t="shared" ca="1" si="27"/>
        <v>0</v>
      </c>
      <c r="AM79" s="17" t="b">
        <f t="shared" ca="1" si="27"/>
        <v>0</v>
      </c>
      <c r="AN79" s="17" t="b">
        <f t="shared" ca="1" si="27"/>
        <v>0</v>
      </c>
      <c r="AO79" s="17" t="b">
        <f t="shared" ca="1" si="27"/>
        <v>0</v>
      </c>
      <c r="AP79" s="17" t="b">
        <f t="shared" ca="1" si="27"/>
        <v>0</v>
      </c>
      <c r="AQ79" s="17" t="b">
        <f t="shared" ca="1" si="27"/>
        <v>0</v>
      </c>
      <c r="AR79" s="17" t="b">
        <f t="shared" ca="1" si="27"/>
        <v>0</v>
      </c>
      <c r="AS79" s="17" t="b">
        <f t="shared" ca="1" si="27"/>
        <v>0</v>
      </c>
      <c r="AT79" s="17" t="b">
        <f t="shared" ca="1" si="27"/>
        <v>0</v>
      </c>
      <c r="AU79" s="17" t="b">
        <f t="shared" ca="1" si="27"/>
        <v>0</v>
      </c>
      <c r="AV79" s="17" t="b">
        <f t="shared" ca="1" si="27"/>
        <v>0</v>
      </c>
      <c r="AW79" s="17" t="b">
        <f t="shared" ca="1" si="27"/>
        <v>0</v>
      </c>
      <c r="AX79" s="17" t="b">
        <f t="shared" ca="1" si="27"/>
        <v>0</v>
      </c>
      <c r="AY79" s="17" t="b">
        <f t="shared" ca="1" si="27"/>
        <v>0</v>
      </c>
      <c r="AZ79" s="17" t="b">
        <f t="shared" ca="1" si="27"/>
        <v>0</v>
      </c>
      <c r="BA79" s="17" t="b">
        <f t="shared" ca="1" si="27"/>
        <v>0</v>
      </c>
      <c r="BB79" s="17" t="b">
        <f t="shared" ca="1" si="27"/>
        <v>0</v>
      </c>
      <c r="BC79" s="17" t="b">
        <f t="shared" ca="1" si="27"/>
        <v>0</v>
      </c>
      <c r="BD79" s="17" t="b">
        <f t="shared" ca="1" si="27"/>
        <v>0</v>
      </c>
      <c r="BE79" s="17" t="b">
        <f t="shared" ca="1" si="27"/>
        <v>0</v>
      </c>
      <c r="BF79" s="17" t="b">
        <f t="shared" ca="1" si="27"/>
        <v>0</v>
      </c>
      <c r="BG79" s="17" t="b">
        <f t="shared" ca="1" si="27"/>
        <v>0</v>
      </c>
      <c r="BH79" s="17" t="b">
        <f t="shared" ca="1" si="27"/>
        <v>0</v>
      </c>
      <c r="BI79" s="17" t="b">
        <f t="shared" ca="1" si="27"/>
        <v>0</v>
      </c>
      <c r="BJ79" s="17" t="b">
        <f t="shared" ca="1" si="27"/>
        <v>0</v>
      </c>
      <c r="BK79" s="17" t="b">
        <f t="shared" ca="1" si="27"/>
        <v>0</v>
      </c>
      <c r="BL79" s="17" t="b">
        <f t="shared" ca="1" si="27"/>
        <v>0</v>
      </c>
      <c r="BM79" s="17" t="b">
        <f t="shared" ca="1" si="27"/>
        <v>0</v>
      </c>
      <c r="BN79" s="17" t="b">
        <f t="shared" ca="1" si="27"/>
        <v>0</v>
      </c>
      <c r="BO79" s="17" t="b">
        <f t="shared" ca="1" si="27"/>
        <v>0</v>
      </c>
      <c r="BP79" s="17" t="b">
        <f t="shared" ca="1" si="27"/>
        <v>0</v>
      </c>
      <c r="BQ79" s="17" t="b">
        <f t="shared" ca="1" si="27"/>
        <v>0</v>
      </c>
    </row>
    <row r="80" spans="3:69">
      <c r="C80" s="19" t="str">
        <f>IF(Calculations!B79=0,"",Calculations!B79)</f>
        <v/>
      </c>
      <c r="D80" s="14" t="str">
        <f>IF(Calculations!C79=0,"",Calculations!C79)</f>
        <v/>
      </c>
      <c r="E80" s="14" t="str">
        <f>_xlfn.XLOOKUP(D80,activities[Activity],activities[Owner],"")</f>
        <v/>
      </c>
      <c r="F80" s="15" t="str">
        <f>IF(Calculations!D79=0,"",Calculations!D79)</f>
        <v/>
      </c>
      <c r="G80" s="15" t="str">
        <f>IF(Calculations!E79=0,"",Calculations!E79)</f>
        <v/>
      </c>
      <c r="H80" s="16" t="str">
        <f>_xlfn.XLOOKUP(D80,activities[Activity],activities[% Done],"")</f>
        <v/>
      </c>
      <c r="I80" s="17" t="str">
        <f t="shared" si="24"/>
        <v/>
      </c>
      <c r="J80" s="17" t="b">
        <f t="shared" ca="1" si="25"/>
        <v>0</v>
      </c>
      <c r="K80" s="17" t="b">
        <f t="shared" ca="1" si="27"/>
        <v>0</v>
      </c>
      <c r="L80" s="17" t="b">
        <f t="shared" ca="1" si="27"/>
        <v>0</v>
      </c>
      <c r="M80" s="17" t="b">
        <f t="shared" ca="1" si="27"/>
        <v>0</v>
      </c>
      <c r="N80" s="17" t="b">
        <f t="shared" ca="1" si="27"/>
        <v>0</v>
      </c>
      <c r="O80" s="17" t="b">
        <f t="shared" ca="1" si="27"/>
        <v>0</v>
      </c>
      <c r="P80" s="17" t="b">
        <f t="shared" ca="1" si="27"/>
        <v>0</v>
      </c>
      <c r="Q80" s="17" t="b">
        <f t="shared" ca="1" si="27"/>
        <v>0</v>
      </c>
      <c r="R80" s="17" t="b">
        <f t="shared" ca="1" si="27"/>
        <v>0</v>
      </c>
      <c r="S80" s="17" t="b">
        <f t="shared" ca="1" si="27"/>
        <v>0</v>
      </c>
      <c r="T80" s="17" t="b">
        <f t="shared" ca="1" si="27"/>
        <v>0</v>
      </c>
      <c r="U80" s="17" t="b">
        <f t="shared" ca="1" si="27"/>
        <v>0</v>
      </c>
      <c r="V80" s="17" t="b">
        <f t="shared" ca="1" si="27"/>
        <v>0</v>
      </c>
      <c r="W80" s="17" t="b">
        <f t="shared" ca="1" si="27"/>
        <v>0</v>
      </c>
      <c r="X80" s="17" t="b">
        <f t="shared" ca="1" si="27"/>
        <v>0</v>
      </c>
      <c r="Y80" s="17" t="b">
        <f t="shared" ca="1" si="27"/>
        <v>0</v>
      </c>
      <c r="Z80" s="17" t="b">
        <f t="shared" ca="1" si="27"/>
        <v>0</v>
      </c>
      <c r="AA80" s="17" t="b">
        <f t="shared" ca="1" si="27"/>
        <v>0</v>
      </c>
      <c r="AB80" s="17" t="b">
        <f t="shared" ca="1" si="27"/>
        <v>0</v>
      </c>
      <c r="AC80" s="17" t="b">
        <f t="shared" ca="1" si="27"/>
        <v>0</v>
      </c>
      <c r="AD80" s="17" t="b">
        <f t="shared" ca="1" si="27"/>
        <v>0</v>
      </c>
      <c r="AE80" s="17" t="b">
        <f t="shared" ca="1" si="27"/>
        <v>0</v>
      </c>
      <c r="AF80" s="17" t="b">
        <f t="shared" ca="1" si="27"/>
        <v>0</v>
      </c>
      <c r="AG80" s="17" t="b">
        <f t="shared" ca="1" si="27"/>
        <v>0</v>
      </c>
      <c r="AH80" s="17" t="b">
        <f t="shared" ca="1" si="27"/>
        <v>0</v>
      </c>
      <c r="AI80" s="17" t="b">
        <f t="shared" ca="1" si="27"/>
        <v>0</v>
      </c>
      <c r="AJ80" s="17" t="b">
        <f t="shared" ca="1" si="27"/>
        <v>0</v>
      </c>
      <c r="AK80" s="17" t="b">
        <f t="shared" ca="1" si="27"/>
        <v>0</v>
      </c>
      <c r="AL80" s="17" t="b">
        <f t="shared" ca="1" si="27"/>
        <v>0</v>
      </c>
      <c r="AM80" s="17" t="b">
        <f t="shared" ca="1" si="27"/>
        <v>0</v>
      </c>
      <c r="AN80" s="17" t="b">
        <f t="shared" ca="1" si="27"/>
        <v>0</v>
      </c>
      <c r="AO80" s="17" t="b">
        <f t="shared" ca="1" si="27"/>
        <v>0</v>
      </c>
      <c r="AP80" s="17" t="b">
        <f t="shared" ca="1" si="27"/>
        <v>0</v>
      </c>
      <c r="AQ80" s="17" t="b">
        <f t="shared" ca="1" si="27"/>
        <v>0</v>
      </c>
      <c r="AR80" s="17" t="b">
        <f t="shared" ca="1" si="27"/>
        <v>0</v>
      </c>
      <c r="AS80" s="17" t="b">
        <f t="shared" ca="1" si="27"/>
        <v>0</v>
      </c>
      <c r="AT80" s="17" t="b">
        <f t="shared" ca="1" si="27"/>
        <v>0</v>
      </c>
      <c r="AU80" s="17" t="b">
        <f t="shared" ca="1" si="27"/>
        <v>0</v>
      </c>
      <c r="AV80" s="17" t="b">
        <f t="shared" ca="1" si="27"/>
        <v>0</v>
      </c>
      <c r="AW80" s="17" t="b">
        <f t="shared" ca="1" si="27"/>
        <v>0</v>
      </c>
      <c r="AX80" s="17" t="b">
        <f t="shared" ca="1" si="27"/>
        <v>0</v>
      </c>
      <c r="AY80" s="17" t="b">
        <f t="shared" ca="1" si="27"/>
        <v>0</v>
      </c>
      <c r="AZ80" s="17" t="b">
        <f t="shared" ca="1" si="27"/>
        <v>0</v>
      </c>
      <c r="BA80" s="17" t="b">
        <f t="shared" ca="1" si="27"/>
        <v>0</v>
      </c>
      <c r="BB80" s="17" t="b">
        <f t="shared" ca="1" si="27"/>
        <v>0</v>
      </c>
      <c r="BC80" s="17" t="b">
        <f t="shared" ca="1" si="27"/>
        <v>0</v>
      </c>
      <c r="BD80" s="17" t="b">
        <f t="shared" ca="1" si="27"/>
        <v>0</v>
      </c>
      <c r="BE80" s="17" t="b">
        <f t="shared" ca="1" si="27"/>
        <v>0</v>
      </c>
      <c r="BF80" s="17" t="b">
        <f t="shared" ca="1" si="27"/>
        <v>0</v>
      </c>
      <c r="BG80" s="17" t="b">
        <f t="shared" ca="1" si="27"/>
        <v>0</v>
      </c>
      <c r="BH80" s="17" t="b">
        <f t="shared" ca="1" si="27"/>
        <v>0</v>
      </c>
      <c r="BI80" s="17" t="b">
        <f t="shared" ca="1" si="27"/>
        <v>0</v>
      </c>
      <c r="BJ80" s="17" t="b">
        <f t="shared" ca="1" si="27"/>
        <v>0</v>
      </c>
      <c r="BK80" s="17" t="b">
        <f t="shared" ca="1" si="27"/>
        <v>0</v>
      </c>
      <c r="BL80" s="17" t="b">
        <f t="shared" ca="1" si="27"/>
        <v>0</v>
      </c>
      <c r="BM80" s="17" t="b">
        <f t="shared" ca="1" si="27"/>
        <v>0</v>
      </c>
      <c r="BN80" s="17" t="b">
        <f t="shared" ca="1" si="27"/>
        <v>0</v>
      </c>
      <c r="BO80" s="17" t="b">
        <f t="shared" ca="1" si="27"/>
        <v>0</v>
      </c>
      <c r="BP80" s="17" t="b">
        <f t="shared" ca="1" si="27"/>
        <v>0</v>
      </c>
      <c r="BQ80" s="17" t="b">
        <f t="shared" ref="K80:BQ85" ca="1" si="28">AND($F80&lt;=BQ$2,$G80&gt;=BQ$2)</f>
        <v>0</v>
      </c>
    </row>
    <row r="81" spans="3:69">
      <c r="C81" s="19" t="str">
        <f>IF(Calculations!B80=0,"",Calculations!B80)</f>
        <v/>
      </c>
      <c r="D81" s="14" t="str">
        <f>IF(Calculations!C80=0,"",Calculations!C80)</f>
        <v/>
      </c>
      <c r="E81" s="14" t="str">
        <f>_xlfn.XLOOKUP(D81,activities[Activity],activities[Owner],"")</f>
        <v/>
      </c>
      <c r="F81" s="15" t="str">
        <f>IF(Calculations!D80=0,"",Calculations!D80)</f>
        <v/>
      </c>
      <c r="G81" s="15" t="str">
        <f>IF(Calculations!E80=0,"",Calculations!E80)</f>
        <v/>
      </c>
      <c r="H81" s="16" t="str">
        <f>_xlfn.XLOOKUP(D81,activities[Activity],activities[% Done],"")</f>
        <v/>
      </c>
      <c r="I81" s="17" t="str">
        <f t="shared" si="24"/>
        <v/>
      </c>
      <c r="J81" s="17" t="b">
        <f t="shared" ca="1" si="25"/>
        <v>0</v>
      </c>
      <c r="K81" s="17" t="b">
        <f t="shared" ca="1" si="28"/>
        <v>0</v>
      </c>
      <c r="L81" s="17" t="b">
        <f t="shared" ca="1" si="28"/>
        <v>0</v>
      </c>
      <c r="M81" s="17" t="b">
        <f t="shared" ca="1" si="28"/>
        <v>0</v>
      </c>
      <c r="N81" s="17" t="b">
        <f t="shared" ca="1" si="28"/>
        <v>0</v>
      </c>
      <c r="O81" s="17" t="b">
        <f t="shared" ca="1" si="28"/>
        <v>0</v>
      </c>
      <c r="P81" s="17" t="b">
        <f t="shared" ca="1" si="28"/>
        <v>0</v>
      </c>
      <c r="Q81" s="17" t="b">
        <f t="shared" ca="1" si="28"/>
        <v>0</v>
      </c>
      <c r="R81" s="17" t="b">
        <f t="shared" ca="1" si="28"/>
        <v>0</v>
      </c>
      <c r="S81" s="17" t="b">
        <f t="shared" ca="1" si="28"/>
        <v>0</v>
      </c>
      <c r="T81" s="17" t="b">
        <f t="shared" ca="1" si="28"/>
        <v>0</v>
      </c>
      <c r="U81" s="17" t="b">
        <f t="shared" ca="1" si="28"/>
        <v>0</v>
      </c>
      <c r="V81" s="17" t="b">
        <f t="shared" ca="1" si="28"/>
        <v>0</v>
      </c>
      <c r="W81" s="17" t="b">
        <f t="shared" ca="1" si="28"/>
        <v>0</v>
      </c>
      <c r="X81" s="17" t="b">
        <f t="shared" ca="1" si="28"/>
        <v>0</v>
      </c>
      <c r="Y81" s="17" t="b">
        <f t="shared" ca="1" si="28"/>
        <v>0</v>
      </c>
      <c r="Z81" s="17" t="b">
        <f t="shared" ca="1" si="28"/>
        <v>0</v>
      </c>
      <c r="AA81" s="17" t="b">
        <f t="shared" ca="1" si="28"/>
        <v>0</v>
      </c>
      <c r="AB81" s="17" t="b">
        <f t="shared" ca="1" si="28"/>
        <v>0</v>
      </c>
      <c r="AC81" s="17" t="b">
        <f t="shared" ca="1" si="28"/>
        <v>0</v>
      </c>
      <c r="AD81" s="17" t="b">
        <f t="shared" ca="1" si="28"/>
        <v>0</v>
      </c>
      <c r="AE81" s="17" t="b">
        <f t="shared" ca="1" si="28"/>
        <v>0</v>
      </c>
      <c r="AF81" s="17" t="b">
        <f t="shared" ca="1" si="28"/>
        <v>0</v>
      </c>
      <c r="AG81" s="17" t="b">
        <f t="shared" ca="1" si="28"/>
        <v>0</v>
      </c>
      <c r="AH81" s="17" t="b">
        <f t="shared" ca="1" si="28"/>
        <v>0</v>
      </c>
      <c r="AI81" s="17" t="b">
        <f t="shared" ca="1" si="28"/>
        <v>0</v>
      </c>
      <c r="AJ81" s="17" t="b">
        <f t="shared" ca="1" si="28"/>
        <v>0</v>
      </c>
      <c r="AK81" s="17" t="b">
        <f t="shared" ca="1" si="28"/>
        <v>0</v>
      </c>
      <c r="AL81" s="17" t="b">
        <f t="shared" ca="1" si="28"/>
        <v>0</v>
      </c>
      <c r="AM81" s="17" t="b">
        <f t="shared" ca="1" si="28"/>
        <v>0</v>
      </c>
      <c r="AN81" s="17" t="b">
        <f t="shared" ca="1" si="28"/>
        <v>0</v>
      </c>
      <c r="AO81" s="17" t="b">
        <f t="shared" ca="1" si="28"/>
        <v>0</v>
      </c>
      <c r="AP81" s="17" t="b">
        <f t="shared" ca="1" si="28"/>
        <v>0</v>
      </c>
      <c r="AQ81" s="17" t="b">
        <f t="shared" ca="1" si="28"/>
        <v>0</v>
      </c>
      <c r="AR81" s="17" t="b">
        <f t="shared" ca="1" si="28"/>
        <v>0</v>
      </c>
      <c r="AS81" s="17" t="b">
        <f t="shared" ca="1" si="28"/>
        <v>0</v>
      </c>
      <c r="AT81" s="17" t="b">
        <f t="shared" ca="1" si="28"/>
        <v>0</v>
      </c>
      <c r="AU81" s="17" t="b">
        <f t="shared" ca="1" si="28"/>
        <v>0</v>
      </c>
      <c r="AV81" s="17" t="b">
        <f t="shared" ca="1" si="28"/>
        <v>0</v>
      </c>
      <c r="AW81" s="17" t="b">
        <f t="shared" ca="1" si="28"/>
        <v>0</v>
      </c>
      <c r="AX81" s="17" t="b">
        <f t="shared" ca="1" si="28"/>
        <v>0</v>
      </c>
      <c r="AY81" s="17" t="b">
        <f t="shared" ca="1" si="28"/>
        <v>0</v>
      </c>
      <c r="AZ81" s="17" t="b">
        <f t="shared" ca="1" si="28"/>
        <v>0</v>
      </c>
      <c r="BA81" s="17" t="b">
        <f t="shared" ca="1" si="28"/>
        <v>0</v>
      </c>
      <c r="BB81" s="17" t="b">
        <f t="shared" ca="1" si="28"/>
        <v>0</v>
      </c>
      <c r="BC81" s="17" t="b">
        <f t="shared" ca="1" si="28"/>
        <v>0</v>
      </c>
      <c r="BD81" s="17" t="b">
        <f t="shared" ca="1" si="28"/>
        <v>0</v>
      </c>
      <c r="BE81" s="17" t="b">
        <f t="shared" ca="1" si="28"/>
        <v>0</v>
      </c>
      <c r="BF81" s="17" t="b">
        <f t="shared" ca="1" si="28"/>
        <v>0</v>
      </c>
      <c r="BG81" s="17" t="b">
        <f t="shared" ca="1" si="28"/>
        <v>0</v>
      </c>
      <c r="BH81" s="17" t="b">
        <f t="shared" ca="1" si="28"/>
        <v>0</v>
      </c>
      <c r="BI81" s="17" t="b">
        <f t="shared" ca="1" si="28"/>
        <v>0</v>
      </c>
      <c r="BJ81" s="17" t="b">
        <f t="shared" ca="1" si="28"/>
        <v>0</v>
      </c>
      <c r="BK81" s="17" t="b">
        <f t="shared" ca="1" si="28"/>
        <v>0</v>
      </c>
      <c r="BL81" s="17" t="b">
        <f t="shared" ca="1" si="28"/>
        <v>0</v>
      </c>
      <c r="BM81" s="17" t="b">
        <f t="shared" ca="1" si="28"/>
        <v>0</v>
      </c>
      <c r="BN81" s="17" t="b">
        <f t="shared" ca="1" si="28"/>
        <v>0</v>
      </c>
      <c r="BO81" s="17" t="b">
        <f t="shared" ca="1" si="28"/>
        <v>0</v>
      </c>
      <c r="BP81" s="17" t="b">
        <f t="shared" ca="1" si="28"/>
        <v>0</v>
      </c>
      <c r="BQ81" s="17" t="b">
        <f t="shared" ca="1" si="28"/>
        <v>0</v>
      </c>
    </row>
    <row r="82" spans="3:69">
      <c r="C82" s="19" t="str">
        <f>IF(Calculations!B81=0,"",Calculations!B81)</f>
        <v/>
      </c>
      <c r="D82" s="14" t="str">
        <f>IF(Calculations!C81=0,"",Calculations!C81)</f>
        <v/>
      </c>
      <c r="E82" s="14" t="str">
        <f>_xlfn.XLOOKUP(D82,activities[Activity],activities[Owner],"")</f>
        <v/>
      </c>
      <c r="F82" s="15" t="str">
        <f>IF(Calculations!D81=0,"",Calculations!D81)</f>
        <v/>
      </c>
      <c r="G82" s="15" t="str">
        <f>IF(Calculations!E81=0,"",Calculations!E81)</f>
        <v/>
      </c>
      <c r="H82" s="16" t="str">
        <f>_xlfn.XLOOKUP(D82,activities[Activity],activities[% Done],"")</f>
        <v/>
      </c>
      <c r="I82" s="17" t="str">
        <f t="shared" si="24"/>
        <v/>
      </c>
      <c r="J82" s="17" t="b">
        <f t="shared" ca="1" si="25"/>
        <v>0</v>
      </c>
      <c r="K82" s="17" t="b">
        <f t="shared" ca="1" si="28"/>
        <v>0</v>
      </c>
      <c r="L82" s="17" t="b">
        <f t="shared" ca="1" si="28"/>
        <v>0</v>
      </c>
      <c r="M82" s="17" t="b">
        <f t="shared" ca="1" si="28"/>
        <v>0</v>
      </c>
      <c r="N82" s="17" t="b">
        <f t="shared" ca="1" si="28"/>
        <v>0</v>
      </c>
      <c r="O82" s="17" t="b">
        <f t="shared" ca="1" si="28"/>
        <v>0</v>
      </c>
      <c r="P82" s="17" t="b">
        <f t="shared" ca="1" si="28"/>
        <v>0</v>
      </c>
      <c r="Q82" s="17" t="b">
        <f t="shared" ca="1" si="28"/>
        <v>0</v>
      </c>
      <c r="R82" s="17" t="b">
        <f t="shared" ca="1" si="28"/>
        <v>0</v>
      </c>
      <c r="S82" s="17" t="b">
        <f t="shared" ca="1" si="28"/>
        <v>0</v>
      </c>
      <c r="T82" s="17" t="b">
        <f t="shared" ca="1" si="28"/>
        <v>0</v>
      </c>
      <c r="U82" s="17" t="b">
        <f t="shared" ca="1" si="28"/>
        <v>0</v>
      </c>
      <c r="V82" s="17" t="b">
        <f t="shared" ca="1" si="28"/>
        <v>0</v>
      </c>
      <c r="W82" s="17" t="b">
        <f t="shared" ca="1" si="28"/>
        <v>0</v>
      </c>
      <c r="X82" s="17" t="b">
        <f t="shared" ca="1" si="28"/>
        <v>0</v>
      </c>
      <c r="Y82" s="17" t="b">
        <f t="shared" ca="1" si="28"/>
        <v>0</v>
      </c>
      <c r="Z82" s="17" t="b">
        <f t="shared" ca="1" si="28"/>
        <v>0</v>
      </c>
      <c r="AA82" s="17" t="b">
        <f t="shared" ca="1" si="28"/>
        <v>0</v>
      </c>
      <c r="AB82" s="17" t="b">
        <f t="shared" ca="1" si="28"/>
        <v>0</v>
      </c>
      <c r="AC82" s="17" t="b">
        <f t="shared" ca="1" si="28"/>
        <v>0</v>
      </c>
      <c r="AD82" s="17" t="b">
        <f t="shared" ca="1" si="28"/>
        <v>0</v>
      </c>
      <c r="AE82" s="17" t="b">
        <f t="shared" ca="1" si="28"/>
        <v>0</v>
      </c>
      <c r="AF82" s="17" t="b">
        <f t="shared" ca="1" si="28"/>
        <v>0</v>
      </c>
      <c r="AG82" s="17" t="b">
        <f t="shared" ca="1" si="28"/>
        <v>0</v>
      </c>
      <c r="AH82" s="17" t="b">
        <f t="shared" ca="1" si="28"/>
        <v>0</v>
      </c>
      <c r="AI82" s="17" t="b">
        <f t="shared" ca="1" si="28"/>
        <v>0</v>
      </c>
      <c r="AJ82" s="17" t="b">
        <f t="shared" ca="1" si="28"/>
        <v>0</v>
      </c>
      <c r="AK82" s="17" t="b">
        <f t="shared" ca="1" si="28"/>
        <v>0</v>
      </c>
      <c r="AL82" s="17" t="b">
        <f t="shared" ca="1" si="28"/>
        <v>0</v>
      </c>
      <c r="AM82" s="17" t="b">
        <f t="shared" ca="1" si="28"/>
        <v>0</v>
      </c>
      <c r="AN82" s="17" t="b">
        <f t="shared" ca="1" si="28"/>
        <v>0</v>
      </c>
      <c r="AO82" s="17" t="b">
        <f t="shared" ca="1" si="28"/>
        <v>0</v>
      </c>
      <c r="AP82" s="17" t="b">
        <f t="shared" ca="1" si="28"/>
        <v>0</v>
      </c>
      <c r="AQ82" s="17" t="b">
        <f t="shared" ca="1" si="28"/>
        <v>0</v>
      </c>
      <c r="AR82" s="17" t="b">
        <f t="shared" ca="1" si="28"/>
        <v>0</v>
      </c>
      <c r="AS82" s="17" t="b">
        <f t="shared" ca="1" si="28"/>
        <v>0</v>
      </c>
      <c r="AT82" s="17" t="b">
        <f t="shared" ca="1" si="28"/>
        <v>0</v>
      </c>
      <c r="AU82" s="17" t="b">
        <f t="shared" ca="1" si="28"/>
        <v>0</v>
      </c>
      <c r="AV82" s="17" t="b">
        <f t="shared" ca="1" si="28"/>
        <v>0</v>
      </c>
      <c r="AW82" s="17" t="b">
        <f t="shared" ca="1" si="28"/>
        <v>0</v>
      </c>
      <c r="AX82" s="17" t="b">
        <f t="shared" ca="1" si="28"/>
        <v>0</v>
      </c>
      <c r="AY82" s="17" t="b">
        <f t="shared" ca="1" si="28"/>
        <v>0</v>
      </c>
      <c r="AZ82" s="17" t="b">
        <f t="shared" ca="1" si="28"/>
        <v>0</v>
      </c>
      <c r="BA82" s="17" t="b">
        <f t="shared" ca="1" si="28"/>
        <v>0</v>
      </c>
      <c r="BB82" s="17" t="b">
        <f t="shared" ca="1" si="28"/>
        <v>0</v>
      </c>
      <c r="BC82" s="17" t="b">
        <f t="shared" ca="1" si="28"/>
        <v>0</v>
      </c>
      <c r="BD82" s="17" t="b">
        <f t="shared" ca="1" si="28"/>
        <v>0</v>
      </c>
      <c r="BE82" s="17" t="b">
        <f t="shared" ca="1" si="28"/>
        <v>0</v>
      </c>
      <c r="BF82" s="17" t="b">
        <f t="shared" ca="1" si="28"/>
        <v>0</v>
      </c>
      <c r="BG82" s="17" t="b">
        <f t="shared" ca="1" si="28"/>
        <v>0</v>
      </c>
      <c r="BH82" s="17" t="b">
        <f t="shared" ca="1" si="28"/>
        <v>0</v>
      </c>
      <c r="BI82" s="17" t="b">
        <f t="shared" ca="1" si="28"/>
        <v>0</v>
      </c>
      <c r="BJ82" s="17" t="b">
        <f t="shared" ca="1" si="28"/>
        <v>0</v>
      </c>
      <c r="BK82" s="17" t="b">
        <f t="shared" ca="1" si="28"/>
        <v>0</v>
      </c>
      <c r="BL82" s="17" t="b">
        <f t="shared" ca="1" si="28"/>
        <v>0</v>
      </c>
      <c r="BM82" s="17" t="b">
        <f t="shared" ca="1" si="28"/>
        <v>0</v>
      </c>
      <c r="BN82" s="17" t="b">
        <f t="shared" ca="1" si="28"/>
        <v>0</v>
      </c>
      <c r="BO82" s="17" t="b">
        <f t="shared" ca="1" si="28"/>
        <v>0</v>
      </c>
      <c r="BP82" s="17" t="b">
        <f t="shared" ca="1" si="28"/>
        <v>0</v>
      </c>
      <c r="BQ82" s="17" t="b">
        <f t="shared" ca="1" si="28"/>
        <v>0</v>
      </c>
    </row>
    <row r="83" spans="3:69">
      <c r="C83" s="19" t="str">
        <f>IF(Calculations!B82=0,"",Calculations!B82)</f>
        <v/>
      </c>
      <c r="D83" s="14" t="str">
        <f>IF(Calculations!C82=0,"",Calculations!C82)</f>
        <v/>
      </c>
      <c r="E83" s="14" t="str">
        <f>_xlfn.XLOOKUP(D83,activities[Activity],activities[Owner],"")</f>
        <v/>
      </c>
      <c r="F83" s="15" t="str">
        <f>IF(Calculations!D82=0,"",Calculations!D82)</f>
        <v/>
      </c>
      <c r="G83" s="15" t="str">
        <f>IF(Calculations!E82=0,"",Calculations!E82)</f>
        <v/>
      </c>
      <c r="H83" s="16" t="str">
        <f>_xlfn.XLOOKUP(D83,activities[Activity],activities[% Done],"")</f>
        <v/>
      </c>
      <c r="I83" s="17" t="str">
        <f t="shared" si="24"/>
        <v/>
      </c>
      <c r="J83" s="17" t="b">
        <f t="shared" ca="1" si="25"/>
        <v>0</v>
      </c>
      <c r="K83" s="17" t="b">
        <f t="shared" ca="1" si="28"/>
        <v>0</v>
      </c>
      <c r="L83" s="17" t="b">
        <f t="shared" ca="1" si="28"/>
        <v>0</v>
      </c>
      <c r="M83" s="17" t="b">
        <f t="shared" ca="1" si="28"/>
        <v>0</v>
      </c>
      <c r="N83" s="17" t="b">
        <f t="shared" ca="1" si="28"/>
        <v>0</v>
      </c>
      <c r="O83" s="17" t="b">
        <f t="shared" ca="1" si="28"/>
        <v>0</v>
      </c>
      <c r="P83" s="17" t="b">
        <f t="shared" ca="1" si="28"/>
        <v>0</v>
      </c>
      <c r="Q83" s="17" t="b">
        <f t="shared" ca="1" si="28"/>
        <v>0</v>
      </c>
      <c r="R83" s="17" t="b">
        <f t="shared" ca="1" si="28"/>
        <v>0</v>
      </c>
      <c r="S83" s="17" t="b">
        <f t="shared" ca="1" si="28"/>
        <v>0</v>
      </c>
      <c r="T83" s="17" t="b">
        <f t="shared" ca="1" si="28"/>
        <v>0</v>
      </c>
      <c r="U83" s="17" t="b">
        <f t="shared" ca="1" si="28"/>
        <v>0</v>
      </c>
      <c r="V83" s="17" t="b">
        <f t="shared" ca="1" si="28"/>
        <v>0</v>
      </c>
      <c r="W83" s="17" t="b">
        <f t="shared" ca="1" si="28"/>
        <v>0</v>
      </c>
      <c r="X83" s="17" t="b">
        <f t="shared" ca="1" si="28"/>
        <v>0</v>
      </c>
      <c r="Y83" s="17" t="b">
        <f t="shared" ca="1" si="28"/>
        <v>0</v>
      </c>
      <c r="Z83" s="17" t="b">
        <f t="shared" ca="1" si="28"/>
        <v>0</v>
      </c>
      <c r="AA83" s="17" t="b">
        <f t="shared" ca="1" si="28"/>
        <v>0</v>
      </c>
      <c r="AB83" s="17" t="b">
        <f t="shared" ca="1" si="28"/>
        <v>0</v>
      </c>
      <c r="AC83" s="17" t="b">
        <f t="shared" ca="1" si="28"/>
        <v>0</v>
      </c>
      <c r="AD83" s="17" t="b">
        <f t="shared" ca="1" si="28"/>
        <v>0</v>
      </c>
      <c r="AE83" s="17" t="b">
        <f t="shared" ca="1" si="28"/>
        <v>0</v>
      </c>
      <c r="AF83" s="17" t="b">
        <f t="shared" ca="1" si="28"/>
        <v>0</v>
      </c>
      <c r="AG83" s="17" t="b">
        <f t="shared" ca="1" si="28"/>
        <v>0</v>
      </c>
      <c r="AH83" s="17" t="b">
        <f t="shared" ca="1" si="28"/>
        <v>0</v>
      </c>
      <c r="AI83" s="17" t="b">
        <f t="shared" ca="1" si="28"/>
        <v>0</v>
      </c>
      <c r="AJ83" s="17" t="b">
        <f t="shared" ca="1" si="28"/>
        <v>0</v>
      </c>
      <c r="AK83" s="17" t="b">
        <f t="shared" ca="1" si="28"/>
        <v>0</v>
      </c>
      <c r="AL83" s="17" t="b">
        <f t="shared" ca="1" si="28"/>
        <v>0</v>
      </c>
      <c r="AM83" s="17" t="b">
        <f t="shared" ca="1" si="28"/>
        <v>0</v>
      </c>
      <c r="AN83" s="17" t="b">
        <f t="shared" ca="1" si="28"/>
        <v>0</v>
      </c>
      <c r="AO83" s="17" t="b">
        <f t="shared" ca="1" si="28"/>
        <v>0</v>
      </c>
      <c r="AP83" s="17" t="b">
        <f t="shared" ca="1" si="28"/>
        <v>0</v>
      </c>
      <c r="AQ83" s="17" t="b">
        <f t="shared" ca="1" si="28"/>
        <v>0</v>
      </c>
      <c r="AR83" s="17" t="b">
        <f t="shared" ca="1" si="28"/>
        <v>0</v>
      </c>
      <c r="AS83" s="17" t="b">
        <f t="shared" ca="1" si="28"/>
        <v>0</v>
      </c>
      <c r="AT83" s="17" t="b">
        <f t="shared" ca="1" si="28"/>
        <v>0</v>
      </c>
      <c r="AU83" s="17" t="b">
        <f t="shared" ca="1" si="28"/>
        <v>0</v>
      </c>
      <c r="AV83" s="17" t="b">
        <f t="shared" ca="1" si="28"/>
        <v>0</v>
      </c>
      <c r="AW83" s="17" t="b">
        <f t="shared" ca="1" si="28"/>
        <v>0</v>
      </c>
      <c r="AX83" s="17" t="b">
        <f t="shared" ca="1" si="28"/>
        <v>0</v>
      </c>
      <c r="AY83" s="17" t="b">
        <f t="shared" ca="1" si="28"/>
        <v>0</v>
      </c>
      <c r="AZ83" s="17" t="b">
        <f t="shared" ca="1" si="28"/>
        <v>0</v>
      </c>
      <c r="BA83" s="17" t="b">
        <f t="shared" ca="1" si="28"/>
        <v>0</v>
      </c>
      <c r="BB83" s="17" t="b">
        <f t="shared" ca="1" si="28"/>
        <v>0</v>
      </c>
      <c r="BC83" s="17" t="b">
        <f t="shared" ca="1" si="28"/>
        <v>0</v>
      </c>
      <c r="BD83" s="17" t="b">
        <f t="shared" ca="1" si="28"/>
        <v>0</v>
      </c>
      <c r="BE83" s="17" t="b">
        <f t="shared" ca="1" si="28"/>
        <v>0</v>
      </c>
      <c r="BF83" s="17" t="b">
        <f t="shared" ca="1" si="28"/>
        <v>0</v>
      </c>
      <c r="BG83" s="17" t="b">
        <f t="shared" ca="1" si="28"/>
        <v>0</v>
      </c>
      <c r="BH83" s="17" t="b">
        <f t="shared" ca="1" si="28"/>
        <v>0</v>
      </c>
      <c r="BI83" s="17" t="b">
        <f t="shared" ca="1" si="28"/>
        <v>0</v>
      </c>
      <c r="BJ83" s="17" t="b">
        <f t="shared" ca="1" si="28"/>
        <v>0</v>
      </c>
      <c r="BK83" s="17" t="b">
        <f t="shared" ca="1" si="28"/>
        <v>0</v>
      </c>
      <c r="BL83" s="17" t="b">
        <f t="shared" ca="1" si="28"/>
        <v>0</v>
      </c>
      <c r="BM83" s="17" t="b">
        <f t="shared" ca="1" si="28"/>
        <v>0</v>
      </c>
      <c r="BN83" s="17" t="b">
        <f t="shared" ca="1" si="28"/>
        <v>0</v>
      </c>
      <c r="BO83" s="17" t="b">
        <f t="shared" ca="1" si="28"/>
        <v>0</v>
      </c>
      <c r="BP83" s="17" t="b">
        <f t="shared" ca="1" si="28"/>
        <v>0</v>
      </c>
      <c r="BQ83" s="17" t="b">
        <f t="shared" ca="1" si="28"/>
        <v>0</v>
      </c>
    </row>
    <row r="84" spans="3:69">
      <c r="C84" s="19" t="str">
        <f>IF(Calculations!B83=0,"",Calculations!B83)</f>
        <v/>
      </c>
      <c r="D84" s="14" t="str">
        <f>IF(Calculations!C83=0,"",Calculations!C83)</f>
        <v/>
      </c>
      <c r="E84" s="14" t="str">
        <f>_xlfn.XLOOKUP(D84,activities[Activity],activities[Owner],"")</f>
        <v/>
      </c>
      <c r="F84" s="15" t="str">
        <f>IF(Calculations!D83=0,"",Calculations!D83)</f>
        <v/>
      </c>
      <c r="G84" s="15" t="str">
        <f>IF(Calculations!E83=0,"",Calculations!E83)</f>
        <v/>
      </c>
      <c r="H84" s="16" t="str">
        <f>_xlfn.XLOOKUP(D84,activities[Activity],activities[% Done],"")</f>
        <v/>
      </c>
      <c r="I84" s="17" t="str">
        <f t="shared" si="24"/>
        <v/>
      </c>
      <c r="J84" s="17" t="b">
        <f t="shared" ca="1" si="25"/>
        <v>0</v>
      </c>
      <c r="K84" s="17" t="b">
        <f t="shared" ca="1" si="28"/>
        <v>0</v>
      </c>
      <c r="L84" s="17" t="b">
        <f t="shared" ca="1" si="28"/>
        <v>0</v>
      </c>
      <c r="M84" s="17" t="b">
        <f t="shared" ca="1" si="28"/>
        <v>0</v>
      </c>
      <c r="N84" s="17" t="b">
        <f t="shared" ca="1" si="28"/>
        <v>0</v>
      </c>
      <c r="O84" s="17" t="b">
        <f t="shared" ca="1" si="28"/>
        <v>0</v>
      </c>
      <c r="P84" s="17" t="b">
        <f t="shared" ca="1" si="28"/>
        <v>0</v>
      </c>
      <c r="Q84" s="17" t="b">
        <f t="shared" ca="1" si="28"/>
        <v>0</v>
      </c>
      <c r="R84" s="17" t="b">
        <f t="shared" ca="1" si="28"/>
        <v>0</v>
      </c>
      <c r="S84" s="17" t="b">
        <f t="shared" ca="1" si="28"/>
        <v>0</v>
      </c>
      <c r="T84" s="17" t="b">
        <f t="shared" ca="1" si="28"/>
        <v>0</v>
      </c>
      <c r="U84" s="17" t="b">
        <f t="shared" ca="1" si="28"/>
        <v>0</v>
      </c>
      <c r="V84" s="17" t="b">
        <f t="shared" ca="1" si="28"/>
        <v>0</v>
      </c>
      <c r="W84" s="17" t="b">
        <f t="shared" ca="1" si="28"/>
        <v>0</v>
      </c>
      <c r="X84" s="17" t="b">
        <f t="shared" ca="1" si="28"/>
        <v>0</v>
      </c>
      <c r="Y84" s="17" t="b">
        <f t="shared" ca="1" si="28"/>
        <v>0</v>
      </c>
      <c r="Z84" s="17" t="b">
        <f t="shared" ca="1" si="28"/>
        <v>0</v>
      </c>
      <c r="AA84" s="17" t="b">
        <f t="shared" ca="1" si="28"/>
        <v>0</v>
      </c>
      <c r="AB84" s="17" t="b">
        <f t="shared" ca="1" si="28"/>
        <v>0</v>
      </c>
      <c r="AC84" s="17" t="b">
        <f t="shared" ca="1" si="28"/>
        <v>0</v>
      </c>
      <c r="AD84" s="17" t="b">
        <f t="shared" ca="1" si="28"/>
        <v>0</v>
      </c>
      <c r="AE84" s="17" t="b">
        <f t="shared" ca="1" si="28"/>
        <v>0</v>
      </c>
      <c r="AF84" s="17" t="b">
        <f t="shared" ca="1" si="28"/>
        <v>0</v>
      </c>
      <c r="AG84" s="17" t="b">
        <f t="shared" ca="1" si="28"/>
        <v>0</v>
      </c>
      <c r="AH84" s="17" t="b">
        <f t="shared" ca="1" si="28"/>
        <v>0</v>
      </c>
      <c r="AI84" s="17" t="b">
        <f t="shared" ca="1" si="28"/>
        <v>0</v>
      </c>
      <c r="AJ84" s="17" t="b">
        <f t="shared" ca="1" si="28"/>
        <v>0</v>
      </c>
      <c r="AK84" s="17" t="b">
        <f t="shared" ca="1" si="28"/>
        <v>0</v>
      </c>
      <c r="AL84" s="17" t="b">
        <f t="shared" ca="1" si="28"/>
        <v>0</v>
      </c>
      <c r="AM84" s="17" t="b">
        <f t="shared" ca="1" si="28"/>
        <v>0</v>
      </c>
      <c r="AN84" s="17" t="b">
        <f t="shared" ca="1" si="28"/>
        <v>0</v>
      </c>
      <c r="AO84" s="17" t="b">
        <f t="shared" ca="1" si="28"/>
        <v>0</v>
      </c>
      <c r="AP84" s="17" t="b">
        <f t="shared" ca="1" si="28"/>
        <v>0</v>
      </c>
      <c r="AQ84" s="17" t="b">
        <f t="shared" ca="1" si="28"/>
        <v>0</v>
      </c>
      <c r="AR84" s="17" t="b">
        <f t="shared" ca="1" si="28"/>
        <v>0</v>
      </c>
      <c r="AS84" s="17" t="b">
        <f t="shared" ca="1" si="28"/>
        <v>0</v>
      </c>
      <c r="AT84" s="17" t="b">
        <f t="shared" ca="1" si="28"/>
        <v>0</v>
      </c>
      <c r="AU84" s="17" t="b">
        <f t="shared" ca="1" si="28"/>
        <v>0</v>
      </c>
      <c r="AV84" s="17" t="b">
        <f t="shared" ca="1" si="28"/>
        <v>0</v>
      </c>
      <c r="AW84" s="17" t="b">
        <f t="shared" ca="1" si="28"/>
        <v>0</v>
      </c>
      <c r="AX84" s="17" t="b">
        <f t="shared" ca="1" si="28"/>
        <v>0</v>
      </c>
      <c r="AY84" s="17" t="b">
        <f t="shared" ca="1" si="28"/>
        <v>0</v>
      </c>
      <c r="AZ84" s="17" t="b">
        <f t="shared" ca="1" si="28"/>
        <v>0</v>
      </c>
      <c r="BA84" s="17" t="b">
        <f t="shared" ca="1" si="28"/>
        <v>0</v>
      </c>
      <c r="BB84" s="17" t="b">
        <f t="shared" ca="1" si="28"/>
        <v>0</v>
      </c>
      <c r="BC84" s="17" t="b">
        <f t="shared" ca="1" si="28"/>
        <v>0</v>
      </c>
      <c r="BD84" s="17" t="b">
        <f t="shared" ca="1" si="28"/>
        <v>0</v>
      </c>
      <c r="BE84" s="17" t="b">
        <f t="shared" ca="1" si="28"/>
        <v>0</v>
      </c>
      <c r="BF84" s="17" t="b">
        <f t="shared" ca="1" si="28"/>
        <v>0</v>
      </c>
      <c r="BG84" s="17" t="b">
        <f t="shared" ca="1" si="28"/>
        <v>0</v>
      </c>
      <c r="BH84" s="17" t="b">
        <f t="shared" ca="1" si="28"/>
        <v>0</v>
      </c>
      <c r="BI84" s="17" t="b">
        <f t="shared" ca="1" si="28"/>
        <v>0</v>
      </c>
      <c r="BJ84" s="17" t="b">
        <f t="shared" ca="1" si="28"/>
        <v>0</v>
      </c>
      <c r="BK84" s="17" t="b">
        <f t="shared" ca="1" si="28"/>
        <v>0</v>
      </c>
      <c r="BL84" s="17" t="b">
        <f t="shared" ca="1" si="28"/>
        <v>0</v>
      </c>
      <c r="BM84" s="17" t="b">
        <f t="shared" ca="1" si="28"/>
        <v>0</v>
      </c>
      <c r="BN84" s="17" t="b">
        <f t="shared" ca="1" si="28"/>
        <v>0</v>
      </c>
      <c r="BO84" s="17" t="b">
        <f t="shared" ca="1" si="28"/>
        <v>0</v>
      </c>
      <c r="BP84" s="17" t="b">
        <f t="shared" ca="1" si="28"/>
        <v>0</v>
      </c>
      <c r="BQ84" s="17" t="b">
        <f t="shared" ca="1" si="28"/>
        <v>0</v>
      </c>
    </row>
    <row r="85" spans="3:69">
      <c r="C85" s="19" t="str">
        <f>IF(Calculations!B84=0,"",Calculations!B84)</f>
        <v/>
      </c>
      <c r="D85" s="14" t="str">
        <f>IF(Calculations!C84=0,"",Calculations!C84)</f>
        <v/>
      </c>
      <c r="E85" s="14" t="str">
        <f>_xlfn.XLOOKUP(D85,activities[Activity],activities[Owner],"")</f>
        <v/>
      </c>
      <c r="F85" s="15" t="str">
        <f>IF(Calculations!D84=0,"",Calculations!D84)</f>
        <v/>
      </c>
      <c r="G85" s="15" t="str">
        <f>IF(Calculations!E84=0,"",Calculations!E84)</f>
        <v/>
      </c>
      <c r="H85" s="16" t="str">
        <f>_xlfn.XLOOKUP(D85,activities[Activity],activities[% Done],"")</f>
        <v/>
      </c>
      <c r="I85" s="17" t="str">
        <f t="shared" si="24"/>
        <v/>
      </c>
      <c r="J85" s="17" t="b">
        <f t="shared" ca="1" si="25"/>
        <v>0</v>
      </c>
      <c r="K85" s="17" t="b">
        <f t="shared" ca="1" si="28"/>
        <v>0</v>
      </c>
      <c r="L85" s="17" t="b">
        <f t="shared" ca="1" si="28"/>
        <v>0</v>
      </c>
      <c r="M85" s="17" t="b">
        <f t="shared" ca="1" si="28"/>
        <v>0</v>
      </c>
      <c r="N85" s="17" t="b">
        <f t="shared" ca="1" si="28"/>
        <v>0</v>
      </c>
      <c r="O85" s="17" t="b">
        <f t="shared" ca="1" si="28"/>
        <v>0</v>
      </c>
      <c r="P85" s="17" t="b">
        <f t="shared" ca="1" si="28"/>
        <v>0</v>
      </c>
      <c r="Q85" s="17" t="b">
        <f t="shared" ca="1" si="28"/>
        <v>0</v>
      </c>
      <c r="R85" s="17" t="b">
        <f t="shared" ca="1" si="28"/>
        <v>0</v>
      </c>
      <c r="S85" s="17" t="b">
        <f t="shared" ca="1" si="28"/>
        <v>0</v>
      </c>
      <c r="T85" s="17" t="b">
        <f t="shared" ca="1" si="28"/>
        <v>0</v>
      </c>
      <c r="U85" s="17" t="b">
        <f t="shared" ca="1" si="28"/>
        <v>0</v>
      </c>
      <c r="V85" s="17" t="b">
        <f t="shared" ca="1" si="28"/>
        <v>0</v>
      </c>
      <c r="W85" s="17" t="b">
        <f t="shared" ca="1" si="28"/>
        <v>0</v>
      </c>
      <c r="X85" s="17" t="b">
        <f t="shared" ca="1" si="28"/>
        <v>0</v>
      </c>
      <c r="Y85" s="17" t="b">
        <f t="shared" ca="1" si="28"/>
        <v>0</v>
      </c>
      <c r="Z85" s="17" t="b">
        <f t="shared" ca="1" si="28"/>
        <v>0</v>
      </c>
      <c r="AA85" s="17" t="b">
        <f t="shared" ca="1" si="28"/>
        <v>0</v>
      </c>
      <c r="AB85" s="17" t="b">
        <f t="shared" ca="1" si="28"/>
        <v>0</v>
      </c>
      <c r="AC85" s="17" t="b">
        <f t="shared" ref="K85:BQ89" ca="1" si="29">AND($F85&lt;=AC$2,$G85&gt;=AC$2)</f>
        <v>0</v>
      </c>
      <c r="AD85" s="17" t="b">
        <f t="shared" ca="1" si="29"/>
        <v>0</v>
      </c>
      <c r="AE85" s="17" t="b">
        <f t="shared" ca="1" si="29"/>
        <v>0</v>
      </c>
      <c r="AF85" s="17" t="b">
        <f t="shared" ca="1" si="29"/>
        <v>0</v>
      </c>
      <c r="AG85" s="17" t="b">
        <f t="shared" ca="1" si="29"/>
        <v>0</v>
      </c>
      <c r="AH85" s="17" t="b">
        <f t="shared" ca="1" si="29"/>
        <v>0</v>
      </c>
      <c r="AI85" s="17" t="b">
        <f t="shared" ca="1" si="29"/>
        <v>0</v>
      </c>
      <c r="AJ85" s="17" t="b">
        <f t="shared" ca="1" si="29"/>
        <v>0</v>
      </c>
      <c r="AK85" s="17" t="b">
        <f t="shared" ca="1" si="29"/>
        <v>0</v>
      </c>
      <c r="AL85" s="17" t="b">
        <f t="shared" ca="1" si="29"/>
        <v>0</v>
      </c>
      <c r="AM85" s="17" t="b">
        <f t="shared" ca="1" si="29"/>
        <v>0</v>
      </c>
      <c r="AN85" s="17" t="b">
        <f t="shared" ca="1" si="29"/>
        <v>0</v>
      </c>
      <c r="AO85" s="17" t="b">
        <f t="shared" ca="1" si="29"/>
        <v>0</v>
      </c>
      <c r="AP85" s="17" t="b">
        <f t="shared" ca="1" si="29"/>
        <v>0</v>
      </c>
      <c r="AQ85" s="17" t="b">
        <f t="shared" ca="1" si="29"/>
        <v>0</v>
      </c>
      <c r="AR85" s="17" t="b">
        <f t="shared" ca="1" si="29"/>
        <v>0</v>
      </c>
      <c r="AS85" s="17" t="b">
        <f t="shared" ca="1" si="29"/>
        <v>0</v>
      </c>
      <c r="AT85" s="17" t="b">
        <f t="shared" ca="1" si="29"/>
        <v>0</v>
      </c>
      <c r="AU85" s="17" t="b">
        <f t="shared" ca="1" si="29"/>
        <v>0</v>
      </c>
      <c r="AV85" s="17" t="b">
        <f t="shared" ca="1" si="29"/>
        <v>0</v>
      </c>
      <c r="AW85" s="17" t="b">
        <f t="shared" ca="1" si="29"/>
        <v>0</v>
      </c>
      <c r="AX85" s="17" t="b">
        <f t="shared" ca="1" si="29"/>
        <v>0</v>
      </c>
      <c r="AY85" s="17" t="b">
        <f t="shared" ca="1" si="29"/>
        <v>0</v>
      </c>
      <c r="AZ85" s="17" t="b">
        <f t="shared" ca="1" si="29"/>
        <v>0</v>
      </c>
      <c r="BA85" s="17" t="b">
        <f t="shared" ca="1" si="29"/>
        <v>0</v>
      </c>
      <c r="BB85" s="17" t="b">
        <f t="shared" ca="1" si="29"/>
        <v>0</v>
      </c>
      <c r="BC85" s="17" t="b">
        <f t="shared" ca="1" si="29"/>
        <v>0</v>
      </c>
      <c r="BD85" s="17" t="b">
        <f t="shared" ca="1" si="29"/>
        <v>0</v>
      </c>
      <c r="BE85" s="17" t="b">
        <f t="shared" ca="1" si="29"/>
        <v>0</v>
      </c>
      <c r="BF85" s="17" t="b">
        <f t="shared" ca="1" si="29"/>
        <v>0</v>
      </c>
      <c r="BG85" s="17" t="b">
        <f t="shared" ca="1" si="29"/>
        <v>0</v>
      </c>
      <c r="BH85" s="17" t="b">
        <f t="shared" ca="1" si="29"/>
        <v>0</v>
      </c>
      <c r="BI85" s="17" t="b">
        <f t="shared" ca="1" si="29"/>
        <v>0</v>
      </c>
      <c r="BJ85" s="17" t="b">
        <f t="shared" ca="1" si="29"/>
        <v>0</v>
      </c>
      <c r="BK85" s="17" t="b">
        <f t="shared" ca="1" si="29"/>
        <v>0</v>
      </c>
      <c r="BL85" s="17" t="b">
        <f t="shared" ca="1" si="29"/>
        <v>0</v>
      </c>
      <c r="BM85" s="17" t="b">
        <f t="shared" ca="1" si="29"/>
        <v>0</v>
      </c>
      <c r="BN85" s="17" t="b">
        <f t="shared" ca="1" si="29"/>
        <v>0</v>
      </c>
      <c r="BO85" s="17" t="b">
        <f t="shared" ca="1" si="29"/>
        <v>0</v>
      </c>
      <c r="BP85" s="17" t="b">
        <f t="shared" ca="1" si="29"/>
        <v>0</v>
      </c>
      <c r="BQ85" s="17" t="b">
        <f t="shared" ca="1" si="29"/>
        <v>0</v>
      </c>
    </row>
    <row r="86" spans="3:69">
      <c r="C86" s="19" t="str">
        <f>IF(Calculations!B85=0,"",Calculations!B85)</f>
        <v/>
      </c>
      <c r="D86" s="14" t="str">
        <f>IF(Calculations!C85=0,"",Calculations!C85)</f>
        <v/>
      </c>
      <c r="E86" s="14" t="str">
        <f>_xlfn.XLOOKUP(D86,activities[Activity],activities[Owner],"")</f>
        <v/>
      </c>
      <c r="F86" s="15" t="str">
        <f>IF(Calculations!D85=0,"",Calculations!D85)</f>
        <v/>
      </c>
      <c r="G86" s="15" t="str">
        <f>IF(Calculations!E85=0,"",Calculations!E85)</f>
        <v/>
      </c>
      <c r="H86" s="16" t="str">
        <f>_xlfn.XLOOKUP(D86,activities[Activity],activities[% Done],"")</f>
        <v/>
      </c>
      <c r="I86" s="17" t="str">
        <f t="shared" si="24"/>
        <v/>
      </c>
      <c r="J86" s="17" t="b">
        <f t="shared" ca="1" si="25"/>
        <v>0</v>
      </c>
      <c r="K86" s="17" t="b">
        <f t="shared" ca="1" si="29"/>
        <v>0</v>
      </c>
      <c r="L86" s="17" t="b">
        <f t="shared" ca="1" si="29"/>
        <v>0</v>
      </c>
      <c r="M86" s="17" t="b">
        <f t="shared" ca="1" si="29"/>
        <v>0</v>
      </c>
      <c r="N86" s="17" t="b">
        <f t="shared" ca="1" si="29"/>
        <v>0</v>
      </c>
      <c r="O86" s="17" t="b">
        <f t="shared" ca="1" si="29"/>
        <v>0</v>
      </c>
      <c r="P86" s="17" t="b">
        <f t="shared" ca="1" si="29"/>
        <v>0</v>
      </c>
      <c r="Q86" s="17" t="b">
        <f t="shared" ca="1" si="29"/>
        <v>0</v>
      </c>
      <c r="R86" s="17" t="b">
        <f t="shared" ca="1" si="29"/>
        <v>0</v>
      </c>
      <c r="S86" s="17" t="b">
        <f t="shared" ca="1" si="29"/>
        <v>0</v>
      </c>
      <c r="T86" s="17" t="b">
        <f t="shared" ca="1" si="29"/>
        <v>0</v>
      </c>
      <c r="U86" s="17" t="b">
        <f t="shared" ca="1" si="29"/>
        <v>0</v>
      </c>
      <c r="V86" s="17" t="b">
        <f t="shared" ca="1" si="29"/>
        <v>0</v>
      </c>
      <c r="W86" s="17" t="b">
        <f t="shared" ca="1" si="29"/>
        <v>0</v>
      </c>
      <c r="X86" s="17" t="b">
        <f t="shared" ca="1" si="29"/>
        <v>0</v>
      </c>
      <c r="Y86" s="17" t="b">
        <f t="shared" ca="1" si="29"/>
        <v>0</v>
      </c>
      <c r="Z86" s="17" t="b">
        <f t="shared" ca="1" si="29"/>
        <v>0</v>
      </c>
      <c r="AA86" s="17" t="b">
        <f t="shared" ca="1" si="29"/>
        <v>0</v>
      </c>
      <c r="AB86" s="17" t="b">
        <f t="shared" ca="1" si="29"/>
        <v>0</v>
      </c>
      <c r="AC86" s="17" t="b">
        <f t="shared" ca="1" si="29"/>
        <v>0</v>
      </c>
      <c r="AD86" s="17" t="b">
        <f t="shared" ca="1" si="29"/>
        <v>0</v>
      </c>
      <c r="AE86" s="17" t="b">
        <f t="shared" ca="1" si="29"/>
        <v>0</v>
      </c>
      <c r="AF86" s="17" t="b">
        <f t="shared" ca="1" si="29"/>
        <v>0</v>
      </c>
      <c r="AG86" s="17" t="b">
        <f t="shared" ca="1" si="29"/>
        <v>0</v>
      </c>
      <c r="AH86" s="17" t="b">
        <f t="shared" ca="1" si="29"/>
        <v>0</v>
      </c>
      <c r="AI86" s="17" t="b">
        <f t="shared" ca="1" si="29"/>
        <v>0</v>
      </c>
      <c r="AJ86" s="17" t="b">
        <f t="shared" ca="1" si="29"/>
        <v>0</v>
      </c>
      <c r="AK86" s="17" t="b">
        <f t="shared" ca="1" si="29"/>
        <v>0</v>
      </c>
      <c r="AL86" s="17" t="b">
        <f t="shared" ca="1" si="29"/>
        <v>0</v>
      </c>
      <c r="AM86" s="17" t="b">
        <f t="shared" ca="1" si="29"/>
        <v>0</v>
      </c>
      <c r="AN86" s="17" t="b">
        <f t="shared" ca="1" si="29"/>
        <v>0</v>
      </c>
      <c r="AO86" s="17" t="b">
        <f t="shared" ca="1" si="29"/>
        <v>0</v>
      </c>
      <c r="AP86" s="17" t="b">
        <f t="shared" ca="1" si="29"/>
        <v>0</v>
      </c>
      <c r="AQ86" s="17" t="b">
        <f t="shared" ca="1" si="29"/>
        <v>0</v>
      </c>
      <c r="AR86" s="17" t="b">
        <f t="shared" ca="1" si="29"/>
        <v>0</v>
      </c>
      <c r="AS86" s="17" t="b">
        <f t="shared" ca="1" si="29"/>
        <v>0</v>
      </c>
      <c r="AT86" s="17" t="b">
        <f t="shared" ca="1" si="29"/>
        <v>0</v>
      </c>
      <c r="AU86" s="17" t="b">
        <f t="shared" ca="1" si="29"/>
        <v>0</v>
      </c>
      <c r="AV86" s="17" t="b">
        <f t="shared" ca="1" si="29"/>
        <v>0</v>
      </c>
      <c r="AW86" s="17" t="b">
        <f t="shared" ca="1" si="29"/>
        <v>0</v>
      </c>
      <c r="AX86" s="17" t="b">
        <f t="shared" ca="1" si="29"/>
        <v>0</v>
      </c>
      <c r="AY86" s="17" t="b">
        <f t="shared" ca="1" si="29"/>
        <v>0</v>
      </c>
      <c r="AZ86" s="17" t="b">
        <f t="shared" ca="1" si="29"/>
        <v>0</v>
      </c>
      <c r="BA86" s="17" t="b">
        <f t="shared" ca="1" si="29"/>
        <v>0</v>
      </c>
      <c r="BB86" s="17" t="b">
        <f t="shared" ca="1" si="29"/>
        <v>0</v>
      </c>
      <c r="BC86" s="17" t="b">
        <f t="shared" ca="1" si="29"/>
        <v>0</v>
      </c>
      <c r="BD86" s="17" t="b">
        <f t="shared" ca="1" si="29"/>
        <v>0</v>
      </c>
      <c r="BE86" s="17" t="b">
        <f t="shared" ca="1" si="29"/>
        <v>0</v>
      </c>
      <c r="BF86" s="17" t="b">
        <f t="shared" ca="1" si="29"/>
        <v>0</v>
      </c>
      <c r="BG86" s="17" t="b">
        <f t="shared" ca="1" si="29"/>
        <v>0</v>
      </c>
      <c r="BH86" s="17" t="b">
        <f t="shared" ca="1" si="29"/>
        <v>0</v>
      </c>
      <c r="BI86" s="17" t="b">
        <f t="shared" ca="1" si="29"/>
        <v>0</v>
      </c>
      <c r="BJ86" s="17" t="b">
        <f t="shared" ca="1" si="29"/>
        <v>0</v>
      </c>
      <c r="BK86" s="17" t="b">
        <f t="shared" ca="1" si="29"/>
        <v>0</v>
      </c>
      <c r="BL86" s="17" t="b">
        <f t="shared" ca="1" si="29"/>
        <v>0</v>
      </c>
      <c r="BM86" s="17" t="b">
        <f t="shared" ca="1" si="29"/>
        <v>0</v>
      </c>
      <c r="BN86" s="17" t="b">
        <f t="shared" ca="1" si="29"/>
        <v>0</v>
      </c>
      <c r="BO86" s="17" t="b">
        <f t="shared" ca="1" si="29"/>
        <v>0</v>
      </c>
      <c r="BP86" s="17" t="b">
        <f t="shared" ca="1" si="29"/>
        <v>0</v>
      </c>
      <c r="BQ86" s="17" t="b">
        <f t="shared" ca="1" si="29"/>
        <v>0</v>
      </c>
    </row>
    <row r="87" spans="3:69">
      <c r="C87" s="19" t="str">
        <f>IF(Calculations!B86=0,"",Calculations!B86)</f>
        <v/>
      </c>
      <c r="D87" s="14" t="str">
        <f>IF(Calculations!C86=0,"",Calculations!C86)</f>
        <v/>
      </c>
      <c r="E87" s="14" t="str">
        <f>_xlfn.XLOOKUP(D87,activities[Activity],activities[Owner],"")</f>
        <v/>
      </c>
      <c r="F87" s="15" t="str">
        <f>IF(Calculations!D86=0,"",Calculations!D86)</f>
        <v/>
      </c>
      <c r="G87" s="15" t="str">
        <f>IF(Calculations!E86=0,"",Calculations!E86)</f>
        <v/>
      </c>
      <c r="H87" s="16" t="str">
        <f>_xlfn.XLOOKUP(D87,activities[Activity],activities[% Done],"")</f>
        <v/>
      </c>
      <c r="I87" s="17" t="str">
        <f t="shared" si="24"/>
        <v/>
      </c>
      <c r="J87" s="17" t="b">
        <f t="shared" ca="1" si="25"/>
        <v>0</v>
      </c>
      <c r="K87" s="17" t="b">
        <f t="shared" ca="1" si="29"/>
        <v>0</v>
      </c>
      <c r="L87" s="17" t="b">
        <f t="shared" ca="1" si="29"/>
        <v>0</v>
      </c>
      <c r="M87" s="17" t="b">
        <f t="shared" ca="1" si="29"/>
        <v>0</v>
      </c>
      <c r="N87" s="17" t="b">
        <f t="shared" ca="1" si="29"/>
        <v>0</v>
      </c>
      <c r="O87" s="17" t="b">
        <f t="shared" ca="1" si="29"/>
        <v>0</v>
      </c>
      <c r="P87" s="17" t="b">
        <f t="shared" ca="1" si="29"/>
        <v>0</v>
      </c>
      <c r="Q87" s="17" t="b">
        <f t="shared" ca="1" si="29"/>
        <v>0</v>
      </c>
      <c r="R87" s="17" t="b">
        <f t="shared" ca="1" si="29"/>
        <v>0</v>
      </c>
      <c r="S87" s="17" t="b">
        <f t="shared" ca="1" si="29"/>
        <v>0</v>
      </c>
      <c r="T87" s="17" t="b">
        <f t="shared" ca="1" si="29"/>
        <v>0</v>
      </c>
      <c r="U87" s="17" t="b">
        <f t="shared" ca="1" si="29"/>
        <v>0</v>
      </c>
      <c r="V87" s="17" t="b">
        <f t="shared" ca="1" si="29"/>
        <v>0</v>
      </c>
      <c r="W87" s="17" t="b">
        <f t="shared" ca="1" si="29"/>
        <v>0</v>
      </c>
      <c r="X87" s="17" t="b">
        <f t="shared" ca="1" si="29"/>
        <v>0</v>
      </c>
      <c r="Y87" s="17" t="b">
        <f t="shared" ca="1" si="29"/>
        <v>0</v>
      </c>
      <c r="Z87" s="17" t="b">
        <f t="shared" ca="1" si="29"/>
        <v>0</v>
      </c>
      <c r="AA87" s="17" t="b">
        <f t="shared" ca="1" si="29"/>
        <v>0</v>
      </c>
      <c r="AB87" s="17" t="b">
        <f t="shared" ca="1" si="29"/>
        <v>0</v>
      </c>
      <c r="AC87" s="17" t="b">
        <f t="shared" ca="1" si="29"/>
        <v>0</v>
      </c>
      <c r="AD87" s="17" t="b">
        <f t="shared" ca="1" si="29"/>
        <v>0</v>
      </c>
      <c r="AE87" s="17" t="b">
        <f t="shared" ca="1" si="29"/>
        <v>0</v>
      </c>
      <c r="AF87" s="17" t="b">
        <f t="shared" ca="1" si="29"/>
        <v>0</v>
      </c>
      <c r="AG87" s="17" t="b">
        <f t="shared" ca="1" si="29"/>
        <v>0</v>
      </c>
      <c r="AH87" s="17" t="b">
        <f t="shared" ca="1" si="29"/>
        <v>0</v>
      </c>
      <c r="AI87" s="17" t="b">
        <f t="shared" ca="1" si="29"/>
        <v>0</v>
      </c>
      <c r="AJ87" s="17" t="b">
        <f t="shared" ca="1" si="29"/>
        <v>0</v>
      </c>
      <c r="AK87" s="17" t="b">
        <f t="shared" ca="1" si="29"/>
        <v>0</v>
      </c>
      <c r="AL87" s="17" t="b">
        <f t="shared" ca="1" si="29"/>
        <v>0</v>
      </c>
      <c r="AM87" s="17" t="b">
        <f t="shared" ca="1" si="29"/>
        <v>0</v>
      </c>
      <c r="AN87" s="17" t="b">
        <f t="shared" ca="1" si="29"/>
        <v>0</v>
      </c>
      <c r="AO87" s="17" t="b">
        <f t="shared" ca="1" si="29"/>
        <v>0</v>
      </c>
      <c r="AP87" s="17" t="b">
        <f t="shared" ca="1" si="29"/>
        <v>0</v>
      </c>
      <c r="AQ87" s="17" t="b">
        <f t="shared" ca="1" si="29"/>
        <v>0</v>
      </c>
      <c r="AR87" s="17" t="b">
        <f t="shared" ca="1" si="29"/>
        <v>0</v>
      </c>
      <c r="AS87" s="17" t="b">
        <f t="shared" ca="1" si="29"/>
        <v>0</v>
      </c>
      <c r="AT87" s="17" t="b">
        <f t="shared" ca="1" si="29"/>
        <v>0</v>
      </c>
      <c r="AU87" s="17" t="b">
        <f t="shared" ca="1" si="29"/>
        <v>0</v>
      </c>
      <c r="AV87" s="17" t="b">
        <f t="shared" ca="1" si="29"/>
        <v>0</v>
      </c>
      <c r="AW87" s="17" t="b">
        <f t="shared" ca="1" si="29"/>
        <v>0</v>
      </c>
      <c r="AX87" s="17" t="b">
        <f t="shared" ca="1" si="29"/>
        <v>0</v>
      </c>
      <c r="AY87" s="17" t="b">
        <f t="shared" ca="1" si="29"/>
        <v>0</v>
      </c>
      <c r="AZ87" s="17" t="b">
        <f t="shared" ca="1" si="29"/>
        <v>0</v>
      </c>
      <c r="BA87" s="17" t="b">
        <f t="shared" ca="1" si="29"/>
        <v>0</v>
      </c>
      <c r="BB87" s="17" t="b">
        <f t="shared" ca="1" si="29"/>
        <v>0</v>
      </c>
      <c r="BC87" s="17" t="b">
        <f t="shared" ca="1" si="29"/>
        <v>0</v>
      </c>
      <c r="BD87" s="17" t="b">
        <f t="shared" ca="1" si="29"/>
        <v>0</v>
      </c>
      <c r="BE87" s="17" t="b">
        <f t="shared" ca="1" si="29"/>
        <v>0</v>
      </c>
      <c r="BF87" s="17" t="b">
        <f t="shared" ca="1" si="29"/>
        <v>0</v>
      </c>
      <c r="BG87" s="17" t="b">
        <f t="shared" ca="1" si="29"/>
        <v>0</v>
      </c>
      <c r="BH87" s="17" t="b">
        <f t="shared" ca="1" si="29"/>
        <v>0</v>
      </c>
      <c r="BI87" s="17" t="b">
        <f t="shared" ca="1" si="29"/>
        <v>0</v>
      </c>
      <c r="BJ87" s="17" t="b">
        <f t="shared" ca="1" si="29"/>
        <v>0</v>
      </c>
      <c r="BK87" s="17" t="b">
        <f t="shared" ca="1" si="29"/>
        <v>0</v>
      </c>
      <c r="BL87" s="17" t="b">
        <f t="shared" ca="1" si="29"/>
        <v>0</v>
      </c>
      <c r="BM87" s="17" t="b">
        <f t="shared" ca="1" si="29"/>
        <v>0</v>
      </c>
      <c r="BN87" s="17" t="b">
        <f t="shared" ca="1" si="29"/>
        <v>0</v>
      </c>
      <c r="BO87" s="17" t="b">
        <f t="shared" ca="1" si="29"/>
        <v>0</v>
      </c>
      <c r="BP87" s="17" t="b">
        <f t="shared" ca="1" si="29"/>
        <v>0</v>
      </c>
      <c r="BQ87" s="17" t="b">
        <f t="shared" ca="1" si="29"/>
        <v>0</v>
      </c>
    </row>
    <row r="88" spans="3:69">
      <c r="C88" s="19" t="str">
        <f>IF(Calculations!B87=0,"",Calculations!B87)</f>
        <v/>
      </c>
      <c r="D88" s="14" t="str">
        <f>IF(Calculations!C87=0,"",Calculations!C87)</f>
        <v/>
      </c>
      <c r="E88" s="14" t="str">
        <f>_xlfn.XLOOKUP(D88,activities[Activity],activities[Owner],"")</f>
        <v/>
      </c>
      <c r="F88" s="15" t="str">
        <f>IF(Calculations!D87=0,"",Calculations!D87)</f>
        <v/>
      </c>
      <c r="G88" s="15" t="str">
        <f>IF(Calculations!E87=0,"",Calculations!E87)</f>
        <v/>
      </c>
      <c r="H88" s="16" t="str">
        <f>_xlfn.XLOOKUP(D88,activities[Activity],activities[% Done],"")</f>
        <v/>
      </c>
      <c r="I88" s="17" t="str">
        <f t="shared" si="24"/>
        <v/>
      </c>
      <c r="J88" s="17" t="b">
        <f t="shared" ca="1" si="25"/>
        <v>0</v>
      </c>
      <c r="K88" s="17" t="b">
        <f t="shared" ca="1" si="29"/>
        <v>0</v>
      </c>
      <c r="L88" s="17" t="b">
        <f t="shared" ca="1" si="29"/>
        <v>0</v>
      </c>
      <c r="M88" s="17" t="b">
        <f t="shared" ca="1" si="29"/>
        <v>0</v>
      </c>
      <c r="N88" s="17" t="b">
        <f t="shared" ca="1" si="29"/>
        <v>0</v>
      </c>
      <c r="O88" s="17" t="b">
        <f t="shared" ca="1" si="29"/>
        <v>0</v>
      </c>
      <c r="P88" s="17" t="b">
        <f t="shared" ca="1" si="29"/>
        <v>0</v>
      </c>
      <c r="Q88" s="17" t="b">
        <f t="shared" ca="1" si="29"/>
        <v>0</v>
      </c>
      <c r="R88" s="17" t="b">
        <f t="shared" ca="1" si="29"/>
        <v>0</v>
      </c>
      <c r="S88" s="17" t="b">
        <f t="shared" ca="1" si="29"/>
        <v>0</v>
      </c>
      <c r="T88" s="17" t="b">
        <f t="shared" ca="1" si="29"/>
        <v>0</v>
      </c>
      <c r="U88" s="17" t="b">
        <f t="shared" ca="1" si="29"/>
        <v>0</v>
      </c>
      <c r="V88" s="17" t="b">
        <f t="shared" ca="1" si="29"/>
        <v>0</v>
      </c>
      <c r="W88" s="17" t="b">
        <f t="shared" ca="1" si="29"/>
        <v>0</v>
      </c>
      <c r="X88" s="17" t="b">
        <f t="shared" ca="1" si="29"/>
        <v>0</v>
      </c>
      <c r="Y88" s="17" t="b">
        <f t="shared" ca="1" si="29"/>
        <v>0</v>
      </c>
      <c r="Z88" s="17" t="b">
        <f t="shared" ca="1" si="29"/>
        <v>0</v>
      </c>
      <c r="AA88" s="17" t="b">
        <f t="shared" ca="1" si="29"/>
        <v>0</v>
      </c>
      <c r="AB88" s="17" t="b">
        <f t="shared" ca="1" si="29"/>
        <v>0</v>
      </c>
      <c r="AC88" s="17" t="b">
        <f t="shared" ca="1" si="29"/>
        <v>0</v>
      </c>
      <c r="AD88" s="17" t="b">
        <f t="shared" ca="1" si="29"/>
        <v>0</v>
      </c>
      <c r="AE88" s="17" t="b">
        <f t="shared" ca="1" si="29"/>
        <v>0</v>
      </c>
      <c r="AF88" s="17" t="b">
        <f t="shared" ca="1" si="29"/>
        <v>0</v>
      </c>
      <c r="AG88" s="17" t="b">
        <f t="shared" ca="1" si="29"/>
        <v>0</v>
      </c>
      <c r="AH88" s="17" t="b">
        <f t="shared" ca="1" si="29"/>
        <v>0</v>
      </c>
      <c r="AI88" s="17" t="b">
        <f t="shared" ca="1" si="29"/>
        <v>0</v>
      </c>
      <c r="AJ88" s="17" t="b">
        <f t="shared" ca="1" si="29"/>
        <v>0</v>
      </c>
      <c r="AK88" s="17" t="b">
        <f t="shared" ca="1" si="29"/>
        <v>0</v>
      </c>
      <c r="AL88" s="17" t="b">
        <f t="shared" ca="1" si="29"/>
        <v>0</v>
      </c>
      <c r="AM88" s="17" t="b">
        <f t="shared" ca="1" si="29"/>
        <v>0</v>
      </c>
      <c r="AN88" s="17" t="b">
        <f t="shared" ca="1" si="29"/>
        <v>0</v>
      </c>
      <c r="AO88" s="17" t="b">
        <f t="shared" ca="1" si="29"/>
        <v>0</v>
      </c>
      <c r="AP88" s="17" t="b">
        <f t="shared" ca="1" si="29"/>
        <v>0</v>
      </c>
      <c r="AQ88" s="17" t="b">
        <f t="shared" ca="1" si="29"/>
        <v>0</v>
      </c>
      <c r="AR88" s="17" t="b">
        <f t="shared" ca="1" si="29"/>
        <v>0</v>
      </c>
      <c r="AS88" s="17" t="b">
        <f t="shared" ca="1" si="29"/>
        <v>0</v>
      </c>
      <c r="AT88" s="17" t="b">
        <f t="shared" ca="1" si="29"/>
        <v>0</v>
      </c>
      <c r="AU88" s="17" t="b">
        <f t="shared" ca="1" si="29"/>
        <v>0</v>
      </c>
      <c r="AV88" s="17" t="b">
        <f t="shared" ca="1" si="29"/>
        <v>0</v>
      </c>
      <c r="AW88" s="17" t="b">
        <f t="shared" ca="1" si="29"/>
        <v>0</v>
      </c>
      <c r="AX88" s="17" t="b">
        <f t="shared" ca="1" si="29"/>
        <v>0</v>
      </c>
      <c r="AY88" s="17" t="b">
        <f t="shared" ca="1" si="29"/>
        <v>0</v>
      </c>
      <c r="AZ88" s="17" t="b">
        <f t="shared" ca="1" si="29"/>
        <v>0</v>
      </c>
      <c r="BA88" s="17" t="b">
        <f t="shared" ca="1" si="29"/>
        <v>0</v>
      </c>
      <c r="BB88" s="17" t="b">
        <f t="shared" ca="1" si="29"/>
        <v>0</v>
      </c>
      <c r="BC88" s="17" t="b">
        <f t="shared" ca="1" si="29"/>
        <v>0</v>
      </c>
      <c r="BD88" s="17" t="b">
        <f t="shared" ca="1" si="29"/>
        <v>0</v>
      </c>
      <c r="BE88" s="17" t="b">
        <f t="shared" ca="1" si="29"/>
        <v>0</v>
      </c>
      <c r="BF88" s="17" t="b">
        <f t="shared" ca="1" si="29"/>
        <v>0</v>
      </c>
      <c r="BG88" s="17" t="b">
        <f t="shared" ca="1" si="29"/>
        <v>0</v>
      </c>
      <c r="BH88" s="17" t="b">
        <f t="shared" ca="1" si="29"/>
        <v>0</v>
      </c>
      <c r="BI88" s="17" t="b">
        <f t="shared" ca="1" si="29"/>
        <v>0</v>
      </c>
      <c r="BJ88" s="17" t="b">
        <f t="shared" ca="1" si="29"/>
        <v>0</v>
      </c>
      <c r="BK88" s="17" t="b">
        <f t="shared" ca="1" si="29"/>
        <v>0</v>
      </c>
      <c r="BL88" s="17" t="b">
        <f t="shared" ca="1" si="29"/>
        <v>0</v>
      </c>
      <c r="BM88" s="17" t="b">
        <f t="shared" ca="1" si="29"/>
        <v>0</v>
      </c>
      <c r="BN88" s="17" t="b">
        <f t="shared" ca="1" si="29"/>
        <v>0</v>
      </c>
      <c r="BO88" s="17" t="b">
        <f t="shared" ca="1" si="29"/>
        <v>0</v>
      </c>
      <c r="BP88" s="17" t="b">
        <f t="shared" ca="1" si="29"/>
        <v>0</v>
      </c>
      <c r="BQ88" s="17" t="b">
        <f t="shared" ca="1" si="29"/>
        <v>0</v>
      </c>
    </row>
    <row r="89" spans="3:69">
      <c r="C89" s="19" t="str">
        <f>IF(Calculations!B88=0,"",Calculations!B88)</f>
        <v/>
      </c>
      <c r="D89" s="14" t="str">
        <f>IF(Calculations!C88=0,"",Calculations!C88)</f>
        <v/>
      </c>
      <c r="E89" s="14" t="str">
        <f>_xlfn.XLOOKUP(D89,activities[Activity],activities[Owner],"")</f>
        <v/>
      </c>
      <c r="F89" s="15" t="str">
        <f>IF(Calculations!D88=0,"",Calculations!D88)</f>
        <v/>
      </c>
      <c r="G89" s="15" t="str">
        <f>IF(Calculations!E88=0,"",Calculations!E88)</f>
        <v/>
      </c>
      <c r="H89" s="16" t="str">
        <f>_xlfn.XLOOKUP(D89,activities[Activity],activities[% Done],"")</f>
        <v/>
      </c>
      <c r="I89" s="17" t="str">
        <f t="shared" si="24"/>
        <v/>
      </c>
      <c r="J89" s="17" t="b">
        <f t="shared" ca="1" si="25"/>
        <v>0</v>
      </c>
      <c r="K89" s="17" t="b">
        <f t="shared" ca="1" si="29"/>
        <v>0</v>
      </c>
      <c r="L89" s="17" t="b">
        <f t="shared" ca="1" si="29"/>
        <v>0</v>
      </c>
      <c r="M89" s="17" t="b">
        <f t="shared" ca="1" si="29"/>
        <v>0</v>
      </c>
      <c r="N89" s="17" t="b">
        <f t="shared" ca="1" si="29"/>
        <v>0</v>
      </c>
      <c r="O89" s="17" t="b">
        <f t="shared" ca="1" si="29"/>
        <v>0</v>
      </c>
      <c r="P89" s="17" t="b">
        <f t="shared" ca="1" si="29"/>
        <v>0</v>
      </c>
      <c r="Q89" s="17" t="b">
        <f t="shared" ca="1" si="29"/>
        <v>0</v>
      </c>
      <c r="R89" s="17" t="b">
        <f t="shared" ca="1" si="29"/>
        <v>0</v>
      </c>
      <c r="S89" s="17" t="b">
        <f t="shared" ca="1" si="29"/>
        <v>0</v>
      </c>
      <c r="T89" s="17" t="b">
        <f t="shared" ca="1" si="29"/>
        <v>0</v>
      </c>
      <c r="U89" s="17" t="b">
        <f t="shared" ca="1" si="29"/>
        <v>0</v>
      </c>
      <c r="V89" s="17" t="b">
        <f t="shared" ca="1" si="29"/>
        <v>0</v>
      </c>
      <c r="W89" s="17" t="b">
        <f t="shared" ca="1" si="29"/>
        <v>0</v>
      </c>
      <c r="X89" s="17" t="b">
        <f t="shared" ca="1" si="29"/>
        <v>0</v>
      </c>
      <c r="Y89" s="17" t="b">
        <f t="shared" ca="1" si="29"/>
        <v>0</v>
      </c>
      <c r="Z89" s="17" t="b">
        <f t="shared" ca="1" si="29"/>
        <v>0</v>
      </c>
      <c r="AA89" s="17" t="b">
        <f t="shared" ca="1" si="29"/>
        <v>0</v>
      </c>
      <c r="AB89" s="17" t="b">
        <f t="shared" ca="1" si="29"/>
        <v>0</v>
      </c>
      <c r="AC89" s="17" t="b">
        <f t="shared" ca="1" si="29"/>
        <v>0</v>
      </c>
      <c r="AD89" s="17" t="b">
        <f t="shared" ca="1" si="29"/>
        <v>0</v>
      </c>
      <c r="AE89" s="17" t="b">
        <f t="shared" ca="1" si="29"/>
        <v>0</v>
      </c>
      <c r="AF89" s="17" t="b">
        <f t="shared" ca="1" si="29"/>
        <v>0</v>
      </c>
      <c r="AG89" s="17" t="b">
        <f t="shared" ca="1" si="29"/>
        <v>0</v>
      </c>
      <c r="AH89" s="17" t="b">
        <f t="shared" ca="1" si="29"/>
        <v>0</v>
      </c>
      <c r="AI89" s="17" t="b">
        <f t="shared" ca="1" si="29"/>
        <v>0</v>
      </c>
      <c r="AJ89" s="17" t="b">
        <f t="shared" ca="1" si="29"/>
        <v>0</v>
      </c>
      <c r="AK89" s="17" t="b">
        <f t="shared" ca="1" si="29"/>
        <v>0</v>
      </c>
      <c r="AL89" s="17" t="b">
        <f t="shared" ca="1" si="29"/>
        <v>0</v>
      </c>
      <c r="AM89" s="17" t="b">
        <f t="shared" ca="1" si="29"/>
        <v>0</v>
      </c>
      <c r="AN89" s="17" t="b">
        <f t="shared" ca="1" si="29"/>
        <v>0</v>
      </c>
      <c r="AO89" s="17" t="b">
        <f t="shared" ca="1" si="29"/>
        <v>0</v>
      </c>
      <c r="AP89" s="17" t="b">
        <f t="shared" ca="1" si="29"/>
        <v>0</v>
      </c>
      <c r="AQ89" s="17" t="b">
        <f t="shared" ca="1" si="29"/>
        <v>0</v>
      </c>
      <c r="AR89" s="17" t="b">
        <f t="shared" ca="1" si="29"/>
        <v>0</v>
      </c>
      <c r="AS89" s="17" t="b">
        <f t="shared" ca="1" si="29"/>
        <v>0</v>
      </c>
      <c r="AT89" s="17" t="b">
        <f t="shared" ca="1" si="29"/>
        <v>0</v>
      </c>
      <c r="AU89" s="17" t="b">
        <f t="shared" ca="1" si="29"/>
        <v>0</v>
      </c>
      <c r="AV89" s="17" t="b">
        <f t="shared" ref="K89:BQ93" ca="1" si="30">AND($F89&lt;=AV$2,$G89&gt;=AV$2)</f>
        <v>0</v>
      </c>
      <c r="AW89" s="17" t="b">
        <f t="shared" ca="1" si="30"/>
        <v>0</v>
      </c>
      <c r="AX89" s="17" t="b">
        <f t="shared" ca="1" si="30"/>
        <v>0</v>
      </c>
      <c r="AY89" s="17" t="b">
        <f t="shared" ca="1" si="30"/>
        <v>0</v>
      </c>
      <c r="AZ89" s="17" t="b">
        <f t="shared" ca="1" si="30"/>
        <v>0</v>
      </c>
      <c r="BA89" s="17" t="b">
        <f t="shared" ca="1" si="30"/>
        <v>0</v>
      </c>
      <c r="BB89" s="17" t="b">
        <f t="shared" ca="1" si="30"/>
        <v>0</v>
      </c>
      <c r="BC89" s="17" t="b">
        <f t="shared" ca="1" si="30"/>
        <v>0</v>
      </c>
      <c r="BD89" s="17" t="b">
        <f t="shared" ca="1" si="30"/>
        <v>0</v>
      </c>
      <c r="BE89" s="17" t="b">
        <f t="shared" ca="1" si="30"/>
        <v>0</v>
      </c>
      <c r="BF89" s="17" t="b">
        <f t="shared" ca="1" si="30"/>
        <v>0</v>
      </c>
      <c r="BG89" s="17" t="b">
        <f t="shared" ca="1" si="30"/>
        <v>0</v>
      </c>
      <c r="BH89" s="17" t="b">
        <f t="shared" ca="1" si="30"/>
        <v>0</v>
      </c>
      <c r="BI89" s="17" t="b">
        <f t="shared" ca="1" si="30"/>
        <v>0</v>
      </c>
      <c r="BJ89" s="17" t="b">
        <f t="shared" ca="1" si="30"/>
        <v>0</v>
      </c>
      <c r="BK89" s="17" t="b">
        <f t="shared" ca="1" si="30"/>
        <v>0</v>
      </c>
      <c r="BL89" s="17" t="b">
        <f t="shared" ca="1" si="30"/>
        <v>0</v>
      </c>
      <c r="BM89" s="17" t="b">
        <f t="shared" ca="1" si="30"/>
        <v>0</v>
      </c>
      <c r="BN89" s="17" t="b">
        <f t="shared" ca="1" si="30"/>
        <v>0</v>
      </c>
      <c r="BO89" s="17" t="b">
        <f t="shared" ca="1" si="30"/>
        <v>0</v>
      </c>
      <c r="BP89" s="17" t="b">
        <f t="shared" ca="1" si="30"/>
        <v>0</v>
      </c>
      <c r="BQ89" s="17" t="b">
        <f t="shared" ca="1" si="30"/>
        <v>0</v>
      </c>
    </row>
    <row r="90" spans="3:69">
      <c r="C90" s="19" t="str">
        <f>IF(Calculations!B89=0,"",Calculations!B89)</f>
        <v/>
      </c>
      <c r="D90" s="14" t="str">
        <f>IF(Calculations!C89=0,"",Calculations!C89)</f>
        <v/>
      </c>
      <c r="E90" s="14" t="str">
        <f>_xlfn.XLOOKUP(D90,activities[Activity],activities[Owner],"")</f>
        <v/>
      </c>
      <c r="F90" s="15" t="str">
        <f>IF(Calculations!D89=0,"",Calculations!D89)</f>
        <v/>
      </c>
      <c r="G90" s="15" t="str">
        <f>IF(Calculations!E89=0,"",Calculations!E89)</f>
        <v/>
      </c>
      <c r="H90" s="16" t="str">
        <f>_xlfn.XLOOKUP(D90,activities[Activity],activities[% Done],"")</f>
        <v/>
      </c>
      <c r="I90" s="17" t="str">
        <f t="shared" si="24"/>
        <v/>
      </c>
      <c r="J90" s="17" t="b">
        <f t="shared" ca="1" si="25"/>
        <v>0</v>
      </c>
      <c r="K90" s="17" t="b">
        <f t="shared" ca="1" si="30"/>
        <v>0</v>
      </c>
      <c r="L90" s="17" t="b">
        <f t="shared" ca="1" si="30"/>
        <v>0</v>
      </c>
      <c r="M90" s="17" t="b">
        <f t="shared" ca="1" si="30"/>
        <v>0</v>
      </c>
      <c r="N90" s="17" t="b">
        <f t="shared" ca="1" si="30"/>
        <v>0</v>
      </c>
      <c r="O90" s="17" t="b">
        <f t="shared" ca="1" si="30"/>
        <v>0</v>
      </c>
      <c r="P90" s="17" t="b">
        <f t="shared" ca="1" si="30"/>
        <v>0</v>
      </c>
      <c r="Q90" s="17" t="b">
        <f t="shared" ca="1" si="30"/>
        <v>0</v>
      </c>
      <c r="R90" s="17" t="b">
        <f t="shared" ca="1" si="30"/>
        <v>0</v>
      </c>
      <c r="S90" s="17" t="b">
        <f t="shared" ca="1" si="30"/>
        <v>0</v>
      </c>
      <c r="T90" s="17" t="b">
        <f t="shared" ca="1" si="30"/>
        <v>0</v>
      </c>
      <c r="U90" s="17" t="b">
        <f t="shared" ca="1" si="30"/>
        <v>0</v>
      </c>
      <c r="V90" s="17" t="b">
        <f t="shared" ca="1" si="30"/>
        <v>0</v>
      </c>
      <c r="W90" s="17" t="b">
        <f t="shared" ca="1" si="30"/>
        <v>0</v>
      </c>
      <c r="X90" s="17" t="b">
        <f t="shared" ca="1" si="30"/>
        <v>0</v>
      </c>
      <c r="Y90" s="17" t="b">
        <f t="shared" ca="1" si="30"/>
        <v>0</v>
      </c>
      <c r="Z90" s="17" t="b">
        <f t="shared" ca="1" si="30"/>
        <v>0</v>
      </c>
      <c r="AA90" s="17" t="b">
        <f t="shared" ca="1" si="30"/>
        <v>0</v>
      </c>
      <c r="AB90" s="17" t="b">
        <f t="shared" ca="1" si="30"/>
        <v>0</v>
      </c>
      <c r="AC90" s="17" t="b">
        <f t="shared" ca="1" si="30"/>
        <v>0</v>
      </c>
      <c r="AD90" s="17" t="b">
        <f t="shared" ca="1" si="30"/>
        <v>0</v>
      </c>
      <c r="AE90" s="17" t="b">
        <f t="shared" ca="1" si="30"/>
        <v>0</v>
      </c>
      <c r="AF90" s="17" t="b">
        <f t="shared" ca="1" si="30"/>
        <v>0</v>
      </c>
      <c r="AG90" s="17" t="b">
        <f t="shared" ca="1" si="30"/>
        <v>0</v>
      </c>
      <c r="AH90" s="17" t="b">
        <f t="shared" ca="1" si="30"/>
        <v>0</v>
      </c>
      <c r="AI90" s="17" t="b">
        <f t="shared" ca="1" si="30"/>
        <v>0</v>
      </c>
      <c r="AJ90" s="17" t="b">
        <f t="shared" ca="1" si="30"/>
        <v>0</v>
      </c>
      <c r="AK90" s="17" t="b">
        <f t="shared" ca="1" si="30"/>
        <v>0</v>
      </c>
      <c r="AL90" s="17" t="b">
        <f t="shared" ca="1" si="30"/>
        <v>0</v>
      </c>
      <c r="AM90" s="17" t="b">
        <f t="shared" ca="1" si="30"/>
        <v>0</v>
      </c>
      <c r="AN90" s="17" t="b">
        <f t="shared" ca="1" si="30"/>
        <v>0</v>
      </c>
      <c r="AO90" s="17" t="b">
        <f t="shared" ca="1" si="30"/>
        <v>0</v>
      </c>
      <c r="AP90" s="17" t="b">
        <f t="shared" ca="1" si="30"/>
        <v>0</v>
      </c>
      <c r="AQ90" s="17" t="b">
        <f t="shared" ca="1" si="30"/>
        <v>0</v>
      </c>
      <c r="AR90" s="17" t="b">
        <f t="shared" ca="1" si="30"/>
        <v>0</v>
      </c>
      <c r="AS90" s="17" t="b">
        <f t="shared" ca="1" si="30"/>
        <v>0</v>
      </c>
      <c r="AT90" s="17" t="b">
        <f t="shared" ca="1" si="30"/>
        <v>0</v>
      </c>
      <c r="AU90" s="17" t="b">
        <f t="shared" ca="1" si="30"/>
        <v>0</v>
      </c>
      <c r="AV90" s="17" t="b">
        <f t="shared" ca="1" si="30"/>
        <v>0</v>
      </c>
      <c r="AW90" s="17" t="b">
        <f t="shared" ca="1" si="30"/>
        <v>0</v>
      </c>
      <c r="AX90" s="17" t="b">
        <f t="shared" ca="1" si="30"/>
        <v>0</v>
      </c>
      <c r="AY90" s="17" t="b">
        <f t="shared" ca="1" si="30"/>
        <v>0</v>
      </c>
      <c r="AZ90" s="17" t="b">
        <f t="shared" ca="1" si="30"/>
        <v>0</v>
      </c>
      <c r="BA90" s="17" t="b">
        <f t="shared" ca="1" si="30"/>
        <v>0</v>
      </c>
      <c r="BB90" s="17" t="b">
        <f t="shared" ca="1" si="30"/>
        <v>0</v>
      </c>
      <c r="BC90" s="17" t="b">
        <f t="shared" ca="1" si="30"/>
        <v>0</v>
      </c>
      <c r="BD90" s="17" t="b">
        <f t="shared" ca="1" si="30"/>
        <v>0</v>
      </c>
      <c r="BE90" s="17" t="b">
        <f t="shared" ca="1" si="30"/>
        <v>0</v>
      </c>
      <c r="BF90" s="17" t="b">
        <f t="shared" ca="1" si="30"/>
        <v>0</v>
      </c>
      <c r="BG90" s="17" t="b">
        <f t="shared" ca="1" si="30"/>
        <v>0</v>
      </c>
      <c r="BH90" s="17" t="b">
        <f t="shared" ca="1" si="30"/>
        <v>0</v>
      </c>
      <c r="BI90" s="17" t="b">
        <f t="shared" ca="1" si="30"/>
        <v>0</v>
      </c>
      <c r="BJ90" s="17" t="b">
        <f t="shared" ca="1" si="30"/>
        <v>0</v>
      </c>
      <c r="BK90" s="17" t="b">
        <f t="shared" ca="1" si="30"/>
        <v>0</v>
      </c>
      <c r="BL90" s="17" t="b">
        <f t="shared" ca="1" si="30"/>
        <v>0</v>
      </c>
      <c r="BM90" s="17" t="b">
        <f t="shared" ca="1" si="30"/>
        <v>0</v>
      </c>
      <c r="BN90" s="17" t="b">
        <f t="shared" ca="1" si="30"/>
        <v>0</v>
      </c>
      <c r="BO90" s="17" t="b">
        <f t="shared" ca="1" si="30"/>
        <v>0</v>
      </c>
      <c r="BP90" s="17" t="b">
        <f t="shared" ca="1" si="30"/>
        <v>0</v>
      </c>
      <c r="BQ90" s="17" t="b">
        <f t="shared" ca="1" si="30"/>
        <v>0</v>
      </c>
    </row>
    <row r="91" spans="3:69">
      <c r="C91" s="19" t="str">
        <f>IF(Calculations!B90=0,"",Calculations!B90)</f>
        <v/>
      </c>
      <c r="D91" s="14" t="str">
        <f>IF(Calculations!C90=0,"",Calculations!C90)</f>
        <v/>
      </c>
      <c r="E91" s="14" t="str">
        <f>_xlfn.XLOOKUP(D91,activities[Activity],activities[Owner],"")</f>
        <v/>
      </c>
      <c r="F91" s="15" t="str">
        <f>IF(Calculations!D90=0,"",Calculations!D90)</f>
        <v/>
      </c>
      <c r="G91" s="15" t="str">
        <f>IF(Calculations!E90=0,"",Calculations!E90)</f>
        <v/>
      </c>
      <c r="H91" s="16" t="str">
        <f>_xlfn.XLOOKUP(D91,activities[Activity],activities[% Done],"")</f>
        <v/>
      </c>
      <c r="I91" s="17" t="str">
        <f t="shared" si="24"/>
        <v/>
      </c>
      <c r="J91" s="17" t="b">
        <f t="shared" ca="1" si="25"/>
        <v>0</v>
      </c>
      <c r="K91" s="17" t="b">
        <f t="shared" ca="1" si="30"/>
        <v>0</v>
      </c>
      <c r="L91" s="17" t="b">
        <f t="shared" ca="1" si="30"/>
        <v>0</v>
      </c>
      <c r="M91" s="17" t="b">
        <f t="shared" ca="1" si="30"/>
        <v>0</v>
      </c>
      <c r="N91" s="17" t="b">
        <f t="shared" ca="1" si="30"/>
        <v>0</v>
      </c>
      <c r="O91" s="17" t="b">
        <f t="shared" ca="1" si="30"/>
        <v>0</v>
      </c>
      <c r="P91" s="17" t="b">
        <f t="shared" ca="1" si="30"/>
        <v>0</v>
      </c>
      <c r="Q91" s="17" t="b">
        <f t="shared" ca="1" si="30"/>
        <v>0</v>
      </c>
      <c r="R91" s="17" t="b">
        <f t="shared" ca="1" si="30"/>
        <v>0</v>
      </c>
      <c r="S91" s="17" t="b">
        <f t="shared" ca="1" si="30"/>
        <v>0</v>
      </c>
      <c r="T91" s="17" t="b">
        <f t="shared" ca="1" si="30"/>
        <v>0</v>
      </c>
      <c r="U91" s="17" t="b">
        <f t="shared" ca="1" si="30"/>
        <v>0</v>
      </c>
      <c r="V91" s="17" t="b">
        <f t="shared" ca="1" si="30"/>
        <v>0</v>
      </c>
      <c r="W91" s="17" t="b">
        <f t="shared" ca="1" si="30"/>
        <v>0</v>
      </c>
      <c r="X91" s="17" t="b">
        <f t="shared" ca="1" si="30"/>
        <v>0</v>
      </c>
      <c r="Y91" s="17" t="b">
        <f t="shared" ca="1" si="30"/>
        <v>0</v>
      </c>
      <c r="Z91" s="17" t="b">
        <f t="shared" ca="1" si="30"/>
        <v>0</v>
      </c>
      <c r="AA91" s="17" t="b">
        <f t="shared" ca="1" si="30"/>
        <v>0</v>
      </c>
      <c r="AB91" s="17" t="b">
        <f t="shared" ca="1" si="30"/>
        <v>0</v>
      </c>
      <c r="AC91" s="17" t="b">
        <f t="shared" ca="1" si="30"/>
        <v>0</v>
      </c>
      <c r="AD91" s="17" t="b">
        <f t="shared" ca="1" si="30"/>
        <v>0</v>
      </c>
      <c r="AE91" s="17" t="b">
        <f t="shared" ca="1" si="30"/>
        <v>0</v>
      </c>
      <c r="AF91" s="17" t="b">
        <f t="shared" ca="1" si="30"/>
        <v>0</v>
      </c>
      <c r="AG91" s="17" t="b">
        <f t="shared" ca="1" si="30"/>
        <v>0</v>
      </c>
      <c r="AH91" s="17" t="b">
        <f t="shared" ca="1" si="30"/>
        <v>0</v>
      </c>
      <c r="AI91" s="17" t="b">
        <f t="shared" ca="1" si="30"/>
        <v>0</v>
      </c>
      <c r="AJ91" s="17" t="b">
        <f t="shared" ca="1" si="30"/>
        <v>0</v>
      </c>
      <c r="AK91" s="17" t="b">
        <f t="shared" ca="1" si="30"/>
        <v>0</v>
      </c>
      <c r="AL91" s="17" t="b">
        <f t="shared" ca="1" si="30"/>
        <v>0</v>
      </c>
      <c r="AM91" s="17" t="b">
        <f t="shared" ca="1" si="30"/>
        <v>0</v>
      </c>
      <c r="AN91" s="17" t="b">
        <f t="shared" ca="1" si="30"/>
        <v>0</v>
      </c>
      <c r="AO91" s="17" t="b">
        <f t="shared" ca="1" si="30"/>
        <v>0</v>
      </c>
      <c r="AP91" s="17" t="b">
        <f t="shared" ca="1" si="30"/>
        <v>0</v>
      </c>
      <c r="AQ91" s="17" t="b">
        <f t="shared" ca="1" si="30"/>
        <v>0</v>
      </c>
      <c r="AR91" s="17" t="b">
        <f t="shared" ca="1" si="30"/>
        <v>0</v>
      </c>
      <c r="AS91" s="17" t="b">
        <f t="shared" ca="1" si="30"/>
        <v>0</v>
      </c>
      <c r="AT91" s="17" t="b">
        <f t="shared" ca="1" si="30"/>
        <v>0</v>
      </c>
      <c r="AU91" s="17" t="b">
        <f t="shared" ca="1" si="30"/>
        <v>0</v>
      </c>
      <c r="AV91" s="17" t="b">
        <f t="shared" ca="1" si="30"/>
        <v>0</v>
      </c>
      <c r="AW91" s="17" t="b">
        <f t="shared" ca="1" si="30"/>
        <v>0</v>
      </c>
      <c r="AX91" s="17" t="b">
        <f t="shared" ca="1" si="30"/>
        <v>0</v>
      </c>
      <c r="AY91" s="17" t="b">
        <f t="shared" ca="1" si="30"/>
        <v>0</v>
      </c>
      <c r="AZ91" s="17" t="b">
        <f t="shared" ca="1" si="30"/>
        <v>0</v>
      </c>
      <c r="BA91" s="17" t="b">
        <f t="shared" ca="1" si="30"/>
        <v>0</v>
      </c>
      <c r="BB91" s="17" t="b">
        <f t="shared" ca="1" si="30"/>
        <v>0</v>
      </c>
      <c r="BC91" s="17" t="b">
        <f t="shared" ca="1" si="30"/>
        <v>0</v>
      </c>
      <c r="BD91" s="17" t="b">
        <f t="shared" ca="1" si="30"/>
        <v>0</v>
      </c>
      <c r="BE91" s="17" t="b">
        <f t="shared" ca="1" si="30"/>
        <v>0</v>
      </c>
      <c r="BF91" s="17" t="b">
        <f t="shared" ca="1" si="30"/>
        <v>0</v>
      </c>
      <c r="BG91" s="17" t="b">
        <f t="shared" ca="1" si="30"/>
        <v>0</v>
      </c>
      <c r="BH91" s="17" t="b">
        <f t="shared" ca="1" si="30"/>
        <v>0</v>
      </c>
      <c r="BI91" s="17" t="b">
        <f t="shared" ca="1" si="30"/>
        <v>0</v>
      </c>
      <c r="BJ91" s="17" t="b">
        <f t="shared" ca="1" si="30"/>
        <v>0</v>
      </c>
      <c r="BK91" s="17" t="b">
        <f t="shared" ca="1" si="30"/>
        <v>0</v>
      </c>
      <c r="BL91" s="17" t="b">
        <f t="shared" ca="1" si="30"/>
        <v>0</v>
      </c>
      <c r="BM91" s="17" t="b">
        <f t="shared" ca="1" si="30"/>
        <v>0</v>
      </c>
      <c r="BN91" s="17" t="b">
        <f t="shared" ca="1" si="30"/>
        <v>0</v>
      </c>
      <c r="BO91" s="17" t="b">
        <f t="shared" ca="1" si="30"/>
        <v>0</v>
      </c>
      <c r="BP91" s="17" t="b">
        <f t="shared" ca="1" si="30"/>
        <v>0</v>
      </c>
      <c r="BQ91" s="17" t="b">
        <f t="shared" ca="1" si="30"/>
        <v>0</v>
      </c>
    </row>
    <row r="92" spans="3:69">
      <c r="C92" s="19" t="str">
        <f>IF(Calculations!B91=0,"",Calculations!B91)</f>
        <v/>
      </c>
      <c r="D92" s="14" t="str">
        <f>IF(Calculations!C91=0,"",Calculations!C91)</f>
        <v/>
      </c>
      <c r="E92" s="14" t="str">
        <f>_xlfn.XLOOKUP(D92,activities[Activity],activities[Owner],"")</f>
        <v/>
      </c>
      <c r="F92" s="15" t="str">
        <f>IF(Calculations!D91=0,"",Calculations!D91)</f>
        <v/>
      </c>
      <c r="G92" s="15" t="str">
        <f>IF(Calculations!E91=0,"",Calculations!E91)</f>
        <v/>
      </c>
      <c r="H92" s="16" t="str">
        <f>_xlfn.XLOOKUP(D92,activities[Activity],activities[% Done],"")</f>
        <v/>
      </c>
      <c r="I92" s="17" t="str">
        <f t="shared" si="24"/>
        <v/>
      </c>
      <c r="J92" s="17" t="b">
        <f t="shared" ca="1" si="25"/>
        <v>0</v>
      </c>
      <c r="K92" s="17" t="b">
        <f t="shared" ca="1" si="30"/>
        <v>0</v>
      </c>
      <c r="L92" s="17" t="b">
        <f t="shared" ca="1" si="30"/>
        <v>0</v>
      </c>
      <c r="M92" s="17" t="b">
        <f t="shared" ca="1" si="30"/>
        <v>0</v>
      </c>
      <c r="N92" s="17" t="b">
        <f t="shared" ca="1" si="30"/>
        <v>0</v>
      </c>
      <c r="O92" s="17" t="b">
        <f t="shared" ca="1" si="30"/>
        <v>0</v>
      </c>
      <c r="P92" s="17" t="b">
        <f t="shared" ca="1" si="30"/>
        <v>0</v>
      </c>
      <c r="Q92" s="17" t="b">
        <f t="shared" ca="1" si="30"/>
        <v>0</v>
      </c>
      <c r="R92" s="17" t="b">
        <f t="shared" ca="1" si="30"/>
        <v>0</v>
      </c>
      <c r="S92" s="17" t="b">
        <f t="shared" ca="1" si="30"/>
        <v>0</v>
      </c>
      <c r="T92" s="17" t="b">
        <f t="shared" ca="1" si="30"/>
        <v>0</v>
      </c>
      <c r="U92" s="17" t="b">
        <f t="shared" ca="1" si="30"/>
        <v>0</v>
      </c>
      <c r="V92" s="17" t="b">
        <f t="shared" ca="1" si="30"/>
        <v>0</v>
      </c>
      <c r="W92" s="17" t="b">
        <f t="shared" ca="1" si="30"/>
        <v>0</v>
      </c>
      <c r="X92" s="17" t="b">
        <f t="shared" ca="1" si="30"/>
        <v>0</v>
      </c>
      <c r="Y92" s="17" t="b">
        <f t="shared" ca="1" si="30"/>
        <v>0</v>
      </c>
      <c r="Z92" s="17" t="b">
        <f t="shared" ca="1" si="30"/>
        <v>0</v>
      </c>
      <c r="AA92" s="17" t="b">
        <f t="shared" ca="1" si="30"/>
        <v>0</v>
      </c>
      <c r="AB92" s="17" t="b">
        <f t="shared" ca="1" si="30"/>
        <v>0</v>
      </c>
      <c r="AC92" s="17" t="b">
        <f t="shared" ca="1" si="30"/>
        <v>0</v>
      </c>
      <c r="AD92" s="17" t="b">
        <f t="shared" ca="1" si="30"/>
        <v>0</v>
      </c>
      <c r="AE92" s="17" t="b">
        <f t="shared" ca="1" si="30"/>
        <v>0</v>
      </c>
      <c r="AF92" s="17" t="b">
        <f t="shared" ca="1" si="30"/>
        <v>0</v>
      </c>
      <c r="AG92" s="17" t="b">
        <f t="shared" ca="1" si="30"/>
        <v>0</v>
      </c>
      <c r="AH92" s="17" t="b">
        <f t="shared" ca="1" si="30"/>
        <v>0</v>
      </c>
      <c r="AI92" s="17" t="b">
        <f t="shared" ca="1" si="30"/>
        <v>0</v>
      </c>
      <c r="AJ92" s="17" t="b">
        <f t="shared" ca="1" si="30"/>
        <v>0</v>
      </c>
      <c r="AK92" s="17" t="b">
        <f t="shared" ca="1" si="30"/>
        <v>0</v>
      </c>
      <c r="AL92" s="17" t="b">
        <f t="shared" ca="1" si="30"/>
        <v>0</v>
      </c>
      <c r="AM92" s="17" t="b">
        <f t="shared" ca="1" si="30"/>
        <v>0</v>
      </c>
      <c r="AN92" s="17" t="b">
        <f t="shared" ca="1" si="30"/>
        <v>0</v>
      </c>
      <c r="AO92" s="17" t="b">
        <f t="shared" ca="1" si="30"/>
        <v>0</v>
      </c>
      <c r="AP92" s="17" t="b">
        <f t="shared" ca="1" si="30"/>
        <v>0</v>
      </c>
      <c r="AQ92" s="17" t="b">
        <f t="shared" ca="1" si="30"/>
        <v>0</v>
      </c>
      <c r="AR92" s="17" t="b">
        <f t="shared" ca="1" si="30"/>
        <v>0</v>
      </c>
      <c r="AS92" s="17" t="b">
        <f t="shared" ca="1" si="30"/>
        <v>0</v>
      </c>
      <c r="AT92" s="17" t="b">
        <f t="shared" ca="1" si="30"/>
        <v>0</v>
      </c>
      <c r="AU92" s="17" t="b">
        <f t="shared" ca="1" si="30"/>
        <v>0</v>
      </c>
      <c r="AV92" s="17" t="b">
        <f t="shared" ca="1" si="30"/>
        <v>0</v>
      </c>
      <c r="AW92" s="17" t="b">
        <f t="shared" ca="1" si="30"/>
        <v>0</v>
      </c>
      <c r="AX92" s="17" t="b">
        <f t="shared" ca="1" si="30"/>
        <v>0</v>
      </c>
      <c r="AY92" s="17" t="b">
        <f t="shared" ca="1" si="30"/>
        <v>0</v>
      </c>
      <c r="AZ92" s="17" t="b">
        <f t="shared" ca="1" si="30"/>
        <v>0</v>
      </c>
      <c r="BA92" s="17" t="b">
        <f t="shared" ca="1" si="30"/>
        <v>0</v>
      </c>
      <c r="BB92" s="17" t="b">
        <f t="shared" ca="1" si="30"/>
        <v>0</v>
      </c>
      <c r="BC92" s="17" t="b">
        <f t="shared" ca="1" si="30"/>
        <v>0</v>
      </c>
      <c r="BD92" s="17" t="b">
        <f t="shared" ca="1" si="30"/>
        <v>0</v>
      </c>
      <c r="BE92" s="17" t="b">
        <f t="shared" ca="1" si="30"/>
        <v>0</v>
      </c>
      <c r="BF92" s="17" t="b">
        <f t="shared" ca="1" si="30"/>
        <v>0</v>
      </c>
      <c r="BG92" s="17" t="b">
        <f t="shared" ca="1" si="30"/>
        <v>0</v>
      </c>
      <c r="BH92" s="17" t="b">
        <f t="shared" ca="1" si="30"/>
        <v>0</v>
      </c>
      <c r="BI92" s="17" t="b">
        <f t="shared" ca="1" si="30"/>
        <v>0</v>
      </c>
      <c r="BJ92" s="17" t="b">
        <f t="shared" ca="1" si="30"/>
        <v>0</v>
      </c>
      <c r="BK92" s="17" t="b">
        <f t="shared" ca="1" si="30"/>
        <v>0</v>
      </c>
      <c r="BL92" s="17" t="b">
        <f t="shared" ca="1" si="30"/>
        <v>0</v>
      </c>
      <c r="BM92" s="17" t="b">
        <f t="shared" ca="1" si="30"/>
        <v>0</v>
      </c>
      <c r="BN92" s="17" t="b">
        <f t="shared" ca="1" si="30"/>
        <v>0</v>
      </c>
      <c r="BO92" s="17" t="b">
        <f t="shared" ca="1" si="30"/>
        <v>0</v>
      </c>
      <c r="BP92" s="17" t="b">
        <f t="shared" ca="1" si="30"/>
        <v>0</v>
      </c>
      <c r="BQ92" s="17" t="b">
        <f t="shared" ca="1" si="30"/>
        <v>0</v>
      </c>
    </row>
    <row r="93" spans="3:69">
      <c r="C93" s="19" t="str">
        <f>IF(Calculations!B92=0,"",Calculations!B92)</f>
        <v/>
      </c>
      <c r="D93" s="14" t="str">
        <f>IF(Calculations!C92=0,"",Calculations!C92)</f>
        <v/>
      </c>
      <c r="E93" s="14" t="str">
        <f>_xlfn.XLOOKUP(D93,activities[Activity],activities[Owner],"")</f>
        <v/>
      </c>
      <c r="F93" s="15" t="str">
        <f>IF(Calculations!D92=0,"",Calculations!D92)</f>
        <v/>
      </c>
      <c r="G93" s="15" t="str">
        <f>IF(Calculations!E92=0,"",Calculations!E92)</f>
        <v/>
      </c>
      <c r="H93" s="16" t="str">
        <f>_xlfn.XLOOKUP(D93,activities[Activity],activities[% Done],"")</f>
        <v/>
      </c>
      <c r="I93" s="17" t="str">
        <f t="shared" si="24"/>
        <v/>
      </c>
      <c r="J93" s="17" t="b">
        <f t="shared" ca="1" si="25"/>
        <v>0</v>
      </c>
      <c r="K93" s="17" t="b">
        <f t="shared" ca="1" si="30"/>
        <v>0</v>
      </c>
      <c r="L93" s="17" t="b">
        <f t="shared" ca="1" si="30"/>
        <v>0</v>
      </c>
      <c r="M93" s="17" t="b">
        <f t="shared" ca="1" si="30"/>
        <v>0</v>
      </c>
      <c r="N93" s="17" t="b">
        <f t="shared" ca="1" si="30"/>
        <v>0</v>
      </c>
      <c r="O93" s="17" t="b">
        <f t="shared" ca="1" si="30"/>
        <v>0</v>
      </c>
      <c r="P93" s="17" t="b">
        <f t="shared" ca="1" si="30"/>
        <v>0</v>
      </c>
      <c r="Q93" s="17" t="b">
        <f t="shared" ca="1" si="30"/>
        <v>0</v>
      </c>
      <c r="R93" s="17" t="b">
        <f t="shared" ca="1" si="30"/>
        <v>0</v>
      </c>
      <c r="S93" s="17" t="b">
        <f t="shared" ca="1" si="30"/>
        <v>0</v>
      </c>
      <c r="T93" s="17" t="b">
        <f t="shared" ca="1" si="30"/>
        <v>0</v>
      </c>
      <c r="U93" s="17" t="b">
        <f t="shared" ca="1" si="30"/>
        <v>0</v>
      </c>
      <c r="V93" s="17" t="b">
        <f t="shared" ca="1" si="30"/>
        <v>0</v>
      </c>
      <c r="W93" s="17" t="b">
        <f t="shared" ca="1" si="30"/>
        <v>0</v>
      </c>
      <c r="X93" s="17" t="b">
        <f t="shared" ca="1" si="30"/>
        <v>0</v>
      </c>
      <c r="Y93" s="17" t="b">
        <f t="shared" ca="1" si="30"/>
        <v>0</v>
      </c>
      <c r="Z93" s="17" t="b">
        <f t="shared" ca="1" si="30"/>
        <v>0</v>
      </c>
      <c r="AA93" s="17" t="b">
        <f t="shared" ca="1" si="30"/>
        <v>0</v>
      </c>
      <c r="AB93" s="17" t="b">
        <f t="shared" ca="1" si="30"/>
        <v>0</v>
      </c>
      <c r="AC93" s="17" t="b">
        <f t="shared" ca="1" si="30"/>
        <v>0</v>
      </c>
      <c r="AD93" s="17" t="b">
        <f t="shared" ca="1" si="30"/>
        <v>0</v>
      </c>
      <c r="AE93" s="17" t="b">
        <f t="shared" ca="1" si="30"/>
        <v>0</v>
      </c>
      <c r="AF93" s="17" t="b">
        <f t="shared" ca="1" si="30"/>
        <v>0</v>
      </c>
      <c r="AG93" s="17" t="b">
        <f t="shared" ca="1" si="30"/>
        <v>0</v>
      </c>
      <c r="AH93" s="17" t="b">
        <f t="shared" ca="1" si="30"/>
        <v>0</v>
      </c>
      <c r="AI93" s="17" t="b">
        <f t="shared" ca="1" si="30"/>
        <v>0</v>
      </c>
      <c r="AJ93" s="17" t="b">
        <f t="shared" ca="1" si="30"/>
        <v>0</v>
      </c>
      <c r="AK93" s="17" t="b">
        <f t="shared" ca="1" si="30"/>
        <v>0</v>
      </c>
      <c r="AL93" s="17" t="b">
        <f t="shared" ca="1" si="30"/>
        <v>0</v>
      </c>
      <c r="AM93" s="17" t="b">
        <f t="shared" ca="1" si="30"/>
        <v>0</v>
      </c>
      <c r="AN93" s="17" t="b">
        <f t="shared" ca="1" si="30"/>
        <v>0</v>
      </c>
      <c r="AO93" s="17" t="b">
        <f t="shared" ca="1" si="30"/>
        <v>0</v>
      </c>
      <c r="AP93" s="17" t="b">
        <f t="shared" ca="1" si="30"/>
        <v>0</v>
      </c>
      <c r="AQ93" s="17" t="b">
        <f t="shared" ca="1" si="30"/>
        <v>0</v>
      </c>
      <c r="AR93" s="17" t="b">
        <f t="shared" ca="1" si="30"/>
        <v>0</v>
      </c>
      <c r="AS93" s="17" t="b">
        <f t="shared" ca="1" si="30"/>
        <v>0</v>
      </c>
      <c r="AT93" s="17" t="b">
        <f t="shared" ca="1" si="30"/>
        <v>0</v>
      </c>
      <c r="AU93" s="17" t="b">
        <f t="shared" ca="1" si="30"/>
        <v>0</v>
      </c>
      <c r="AV93" s="17" t="b">
        <f t="shared" ca="1" si="30"/>
        <v>0</v>
      </c>
      <c r="AW93" s="17" t="b">
        <f t="shared" ca="1" si="30"/>
        <v>0</v>
      </c>
      <c r="AX93" s="17" t="b">
        <f t="shared" ca="1" si="30"/>
        <v>0</v>
      </c>
      <c r="AY93" s="17" t="b">
        <f t="shared" ca="1" si="30"/>
        <v>0</v>
      </c>
      <c r="AZ93" s="17" t="b">
        <f t="shared" ca="1" si="30"/>
        <v>0</v>
      </c>
      <c r="BA93" s="17" t="b">
        <f t="shared" ca="1" si="30"/>
        <v>0</v>
      </c>
      <c r="BB93" s="17" t="b">
        <f t="shared" ca="1" si="30"/>
        <v>0</v>
      </c>
      <c r="BC93" s="17" t="b">
        <f t="shared" ca="1" si="30"/>
        <v>0</v>
      </c>
      <c r="BD93" s="17" t="b">
        <f t="shared" ca="1" si="30"/>
        <v>0</v>
      </c>
      <c r="BE93" s="17" t="b">
        <f t="shared" ca="1" si="30"/>
        <v>0</v>
      </c>
      <c r="BF93" s="17" t="b">
        <f t="shared" ca="1" si="30"/>
        <v>0</v>
      </c>
      <c r="BG93" s="17" t="b">
        <f t="shared" ca="1" si="30"/>
        <v>0</v>
      </c>
      <c r="BH93" s="17" t="b">
        <f t="shared" ca="1" si="30"/>
        <v>0</v>
      </c>
      <c r="BI93" s="17" t="b">
        <f t="shared" ca="1" si="30"/>
        <v>0</v>
      </c>
      <c r="BJ93" s="17" t="b">
        <f t="shared" ca="1" si="30"/>
        <v>0</v>
      </c>
      <c r="BK93" s="17" t="b">
        <f t="shared" ca="1" si="30"/>
        <v>0</v>
      </c>
      <c r="BL93" s="17" t="b">
        <f t="shared" ca="1" si="30"/>
        <v>0</v>
      </c>
      <c r="BM93" s="17" t="b">
        <f t="shared" ca="1" si="30"/>
        <v>0</v>
      </c>
      <c r="BN93" s="17" t="b">
        <f t="shared" ca="1" si="30"/>
        <v>0</v>
      </c>
      <c r="BO93" s="17" t="b">
        <f t="shared" ref="K93:BQ98" ca="1" si="31">AND($F93&lt;=BO$2,$G93&gt;=BO$2)</f>
        <v>0</v>
      </c>
      <c r="BP93" s="17" t="b">
        <f t="shared" ca="1" si="31"/>
        <v>0</v>
      </c>
      <c r="BQ93" s="17" t="b">
        <f t="shared" ca="1" si="31"/>
        <v>0</v>
      </c>
    </row>
    <row r="94" spans="3:69">
      <c r="C94" s="19" t="str">
        <f>IF(Calculations!B93=0,"",Calculations!B93)</f>
        <v/>
      </c>
      <c r="D94" s="14" t="str">
        <f>IF(Calculations!C93=0,"",Calculations!C93)</f>
        <v/>
      </c>
      <c r="E94" s="14" t="str">
        <f>_xlfn.XLOOKUP(D94,activities[Activity],activities[Owner],"")</f>
        <v/>
      </c>
      <c r="F94" s="15" t="str">
        <f>IF(Calculations!D93=0,"",Calculations!D93)</f>
        <v/>
      </c>
      <c r="G94" s="15" t="str">
        <f>IF(Calculations!E93=0,"",Calculations!E93)</f>
        <v/>
      </c>
      <c r="H94" s="16" t="str">
        <f>_xlfn.XLOOKUP(D94,activities[Activity],activities[% Done],"")</f>
        <v/>
      </c>
      <c r="I94" s="17" t="str">
        <f t="shared" si="24"/>
        <v/>
      </c>
      <c r="J94" s="17" t="b">
        <f t="shared" ca="1" si="25"/>
        <v>0</v>
      </c>
      <c r="K94" s="17" t="b">
        <f t="shared" ca="1" si="31"/>
        <v>0</v>
      </c>
      <c r="L94" s="17" t="b">
        <f t="shared" ca="1" si="31"/>
        <v>0</v>
      </c>
      <c r="M94" s="17" t="b">
        <f t="shared" ca="1" si="31"/>
        <v>0</v>
      </c>
      <c r="N94" s="17" t="b">
        <f t="shared" ca="1" si="31"/>
        <v>0</v>
      </c>
      <c r="O94" s="17" t="b">
        <f t="shared" ca="1" si="31"/>
        <v>0</v>
      </c>
      <c r="P94" s="17" t="b">
        <f t="shared" ca="1" si="31"/>
        <v>0</v>
      </c>
      <c r="Q94" s="17" t="b">
        <f t="shared" ca="1" si="31"/>
        <v>0</v>
      </c>
      <c r="R94" s="17" t="b">
        <f t="shared" ca="1" si="31"/>
        <v>0</v>
      </c>
      <c r="S94" s="17" t="b">
        <f t="shared" ca="1" si="31"/>
        <v>0</v>
      </c>
      <c r="T94" s="17" t="b">
        <f t="shared" ca="1" si="31"/>
        <v>0</v>
      </c>
      <c r="U94" s="17" t="b">
        <f t="shared" ca="1" si="31"/>
        <v>0</v>
      </c>
      <c r="V94" s="17" t="b">
        <f t="shared" ca="1" si="31"/>
        <v>0</v>
      </c>
      <c r="W94" s="17" t="b">
        <f t="shared" ca="1" si="31"/>
        <v>0</v>
      </c>
      <c r="X94" s="17" t="b">
        <f t="shared" ca="1" si="31"/>
        <v>0</v>
      </c>
      <c r="Y94" s="17" t="b">
        <f t="shared" ca="1" si="31"/>
        <v>0</v>
      </c>
      <c r="Z94" s="17" t="b">
        <f t="shared" ca="1" si="31"/>
        <v>0</v>
      </c>
      <c r="AA94" s="17" t="b">
        <f t="shared" ca="1" si="31"/>
        <v>0</v>
      </c>
      <c r="AB94" s="17" t="b">
        <f t="shared" ca="1" si="31"/>
        <v>0</v>
      </c>
      <c r="AC94" s="17" t="b">
        <f t="shared" ca="1" si="31"/>
        <v>0</v>
      </c>
      <c r="AD94" s="17" t="b">
        <f t="shared" ca="1" si="31"/>
        <v>0</v>
      </c>
      <c r="AE94" s="17" t="b">
        <f t="shared" ca="1" si="31"/>
        <v>0</v>
      </c>
      <c r="AF94" s="17" t="b">
        <f t="shared" ca="1" si="31"/>
        <v>0</v>
      </c>
      <c r="AG94" s="17" t="b">
        <f t="shared" ca="1" si="31"/>
        <v>0</v>
      </c>
      <c r="AH94" s="17" t="b">
        <f t="shared" ca="1" si="31"/>
        <v>0</v>
      </c>
      <c r="AI94" s="17" t="b">
        <f t="shared" ca="1" si="31"/>
        <v>0</v>
      </c>
      <c r="AJ94" s="17" t="b">
        <f t="shared" ca="1" si="31"/>
        <v>0</v>
      </c>
      <c r="AK94" s="17" t="b">
        <f t="shared" ca="1" si="31"/>
        <v>0</v>
      </c>
      <c r="AL94" s="17" t="b">
        <f t="shared" ca="1" si="31"/>
        <v>0</v>
      </c>
      <c r="AM94" s="17" t="b">
        <f t="shared" ca="1" si="31"/>
        <v>0</v>
      </c>
      <c r="AN94" s="17" t="b">
        <f t="shared" ca="1" si="31"/>
        <v>0</v>
      </c>
      <c r="AO94" s="17" t="b">
        <f t="shared" ca="1" si="31"/>
        <v>0</v>
      </c>
      <c r="AP94" s="17" t="b">
        <f t="shared" ca="1" si="31"/>
        <v>0</v>
      </c>
      <c r="AQ94" s="17" t="b">
        <f t="shared" ca="1" si="31"/>
        <v>0</v>
      </c>
      <c r="AR94" s="17" t="b">
        <f t="shared" ca="1" si="31"/>
        <v>0</v>
      </c>
      <c r="AS94" s="17" t="b">
        <f t="shared" ca="1" si="31"/>
        <v>0</v>
      </c>
      <c r="AT94" s="17" t="b">
        <f t="shared" ca="1" si="31"/>
        <v>0</v>
      </c>
      <c r="AU94" s="17" t="b">
        <f t="shared" ca="1" si="31"/>
        <v>0</v>
      </c>
      <c r="AV94" s="17" t="b">
        <f t="shared" ca="1" si="31"/>
        <v>0</v>
      </c>
      <c r="AW94" s="17" t="b">
        <f t="shared" ca="1" si="31"/>
        <v>0</v>
      </c>
      <c r="AX94" s="17" t="b">
        <f t="shared" ca="1" si="31"/>
        <v>0</v>
      </c>
      <c r="AY94" s="17" t="b">
        <f t="shared" ca="1" si="31"/>
        <v>0</v>
      </c>
      <c r="AZ94" s="17" t="b">
        <f t="shared" ca="1" si="31"/>
        <v>0</v>
      </c>
      <c r="BA94" s="17" t="b">
        <f t="shared" ca="1" si="31"/>
        <v>0</v>
      </c>
      <c r="BB94" s="17" t="b">
        <f t="shared" ca="1" si="31"/>
        <v>0</v>
      </c>
      <c r="BC94" s="17" t="b">
        <f t="shared" ca="1" si="31"/>
        <v>0</v>
      </c>
      <c r="BD94" s="17" t="b">
        <f t="shared" ca="1" si="31"/>
        <v>0</v>
      </c>
      <c r="BE94" s="17" t="b">
        <f t="shared" ca="1" si="31"/>
        <v>0</v>
      </c>
      <c r="BF94" s="17" t="b">
        <f t="shared" ca="1" si="31"/>
        <v>0</v>
      </c>
      <c r="BG94" s="17" t="b">
        <f t="shared" ca="1" si="31"/>
        <v>0</v>
      </c>
      <c r="BH94" s="17" t="b">
        <f t="shared" ca="1" si="31"/>
        <v>0</v>
      </c>
      <c r="BI94" s="17" t="b">
        <f t="shared" ca="1" si="31"/>
        <v>0</v>
      </c>
      <c r="BJ94" s="17" t="b">
        <f t="shared" ca="1" si="31"/>
        <v>0</v>
      </c>
      <c r="BK94" s="17" t="b">
        <f t="shared" ca="1" si="31"/>
        <v>0</v>
      </c>
      <c r="BL94" s="17" t="b">
        <f t="shared" ca="1" si="31"/>
        <v>0</v>
      </c>
      <c r="BM94" s="17" t="b">
        <f t="shared" ca="1" si="31"/>
        <v>0</v>
      </c>
      <c r="BN94" s="17" t="b">
        <f t="shared" ca="1" si="31"/>
        <v>0</v>
      </c>
      <c r="BO94" s="17" t="b">
        <f t="shared" ca="1" si="31"/>
        <v>0</v>
      </c>
      <c r="BP94" s="17" t="b">
        <f t="shared" ca="1" si="31"/>
        <v>0</v>
      </c>
      <c r="BQ94" s="17" t="b">
        <f t="shared" ca="1" si="31"/>
        <v>0</v>
      </c>
    </row>
    <row r="95" spans="3:69">
      <c r="C95" s="19" t="str">
        <f>IF(Calculations!B94=0,"",Calculations!B94)</f>
        <v/>
      </c>
      <c r="D95" s="14" t="str">
        <f>IF(Calculations!C94=0,"",Calculations!C94)</f>
        <v/>
      </c>
      <c r="E95" s="14" t="str">
        <f>_xlfn.XLOOKUP(D95,activities[Activity],activities[Owner],"")</f>
        <v/>
      </c>
      <c r="F95" s="15" t="str">
        <f>IF(Calculations!D94=0,"",Calculations!D94)</f>
        <v/>
      </c>
      <c r="G95" s="15" t="str">
        <f>IF(Calculations!E94=0,"",Calculations!E94)</f>
        <v/>
      </c>
      <c r="H95" s="16" t="str">
        <f>_xlfn.XLOOKUP(D95,activities[Activity],activities[% Done],"")</f>
        <v/>
      </c>
      <c r="I95" s="17" t="str">
        <f t="shared" si="24"/>
        <v/>
      </c>
      <c r="J95" s="17" t="b">
        <f t="shared" ca="1" si="25"/>
        <v>0</v>
      </c>
      <c r="K95" s="17" t="b">
        <f t="shared" ca="1" si="31"/>
        <v>0</v>
      </c>
      <c r="L95" s="17" t="b">
        <f t="shared" ca="1" si="31"/>
        <v>0</v>
      </c>
      <c r="M95" s="17" t="b">
        <f t="shared" ca="1" si="31"/>
        <v>0</v>
      </c>
      <c r="N95" s="17" t="b">
        <f t="shared" ca="1" si="31"/>
        <v>0</v>
      </c>
      <c r="O95" s="17" t="b">
        <f t="shared" ca="1" si="31"/>
        <v>0</v>
      </c>
      <c r="P95" s="17" t="b">
        <f t="shared" ca="1" si="31"/>
        <v>0</v>
      </c>
      <c r="Q95" s="17" t="b">
        <f t="shared" ca="1" si="31"/>
        <v>0</v>
      </c>
      <c r="R95" s="17" t="b">
        <f t="shared" ca="1" si="31"/>
        <v>0</v>
      </c>
      <c r="S95" s="17" t="b">
        <f t="shared" ca="1" si="31"/>
        <v>0</v>
      </c>
      <c r="T95" s="17" t="b">
        <f t="shared" ca="1" si="31"/>
        <v>0</v>
      </c>
      <c r="U95" s="17" t="b">
        <f t="shared" ca="1" si="31"/>
        <v>0</v>
      </c>
      <c r="V95" s="17" t="b">
        <f t="shared" ca="1" si="31"/>
        <v>0</v>
      </c>
      <c r="W95" s="17" t="b">
        <f t="shared" ca="1" si="31"/>
        <v>0</v>
      </c>
      <c r="X95" s="17" t="b">
        <f t="shared" ca="1" si="31"/>
        <v>0</v>
      </c>
      <c r="Y95" s="17" t="b">
        <f t="shared" ca="1" si="31"/>
        <v>0</v>
      </c>
      <c r="Z95" s="17" t="b">
        <f t="shared" ca="1" si="31"/>
        <v>0</v>
      </c>
      <c r="AA95" s="17" t="b">
        <f t="shared" ca="1" si="31"/>
        <v>0</v>
      </c>
      <c r="AB95" s="17" t="b">
        <f t="shared" ca="1" si="31"/>
        <v>0</v>
      </c>
      <c r="AC95" s="17" t="b">
        <f t="shared" ca="1" si="31"/>
        <v>0</v>
      </c>
      <c r="AD95" s="17" t="b">
        <f t="shared" ca="1" si="31"/>
        <v>0</v>
      </c>
      <c r="AE95" s="17" t="b">
        <f t="shared" ca="1" si="31"/>
        <v>0</v>
      </c>
      <c r="AF95" s="17" t="b">
        <f t="shared" ca="1" si="31"/>
        <v>0</v>
      </c>
      <c r="AG95" s="17" t="b">
        <f t="shared" ca="1" si="31"/>
        <v>0</v>
      </c>
      <c r="AH95" s="17" t="b">
        <f t="shared" ca="1" si="31"/>
        <v>0</v>
      </c>
      <c r="AI95" s="17" t="b">
        <f t="shared" ca="1" si="31"/>
        <v>0</v>
      </c>
      <c r="AJ95" s="17" t="b">
        <f t="shared" ca="1" si="31"/>
        <v>0</v>
      </c>
      <c r="AK95" s="17" t="b">
        <f t="shared" ca="1" si="31"/>
        <v>0</v>
      </c>
      <c r="AL95" s="17" t="b">
        <f t="shared" ca="1" si="31"/>
        <v>0</v>
      </c>
      <c r="AM95" s="17" t="b">
        <f t="shared" ca="1" si="31"/>
        <v>0</v>
      </c>
      <c r="AN95" s="17" t="b">
        <f t="shared" ca="1" si="31"/>
        <v>0</v>
      </c>
      <c r="AO95" s="17" t="b">
        <f t="shared" ca="1" si="31"/>
        <v>0</v>
      </c>
      <c r="AP95" s="17" t="b">
        <f t="shared" ca="1" si="31"/>
        <v>0</v>
      </c>
      <c r="AQ95" s="17" t="b">
        <f t="shared" ca="1" si="31"/>
        <v>0</v>
      </c>
      <c r="AR95" s="17" t="b">
        <f t="shared" ca="1" si="31"/>
        <v>0</v>
      </c>
      <c r="AS95" s="17" t="b">
        <f t="shared" ca="1" si="31"/>
        <v>0</v>
      </c>
      <c r="AT95" s="17" t="b">
        <f t="shared" ca="1" si="31"/>
        <v>0</v>
      </c>
      <c r="AU95" s="17" t="b">
        <f t="shared" ca="1" si="31"/>
        <v>0</v>
      </c>
      <c r="AV95" s="17" t="b">
        <f t="shared" ca="1" si="31"/>
        <v>0</v>
      </c>
      <c r="AW95" s="17" t="b">
        <f t="shared" ca="1" si="31"/>
        <v>0</v>
      </c>
      <c r="AX95" s="17" t="b">
        <f t="shared" ca="1" si="31"/>
        <v>0</v>
      </c>
      <c r="AY95" s="17" t="b">
        <f t="shared" ca="1" si="31"/>
        <v>0</v>
      </c>
      <c r="AZ95" s="17" t="b">
        <f t="shared" ca="1" si="31"/>
        <v>0</v>
      </c>
      <c r="BA95" s="17" t="b">
        <f t="shared" ca="1" si="31"/>
        <v>0</v>
      </c>
      <c r="BB95" s="17" t="b">
        <f t="shared" ca="1" si="31"/>
        <v>0</v>
      </c>
      <c r="BC95" s="17" t="b">
        <f t="shared" ca="1" si="31"/>
        <v>0</v>
      </c>
      <c r="BD95" s="17" t="b">
        <f t="shared" ca="1" si="31"/>
        <v>0</v>
      </c>
      <c r="BE95" s="17" t="b">
        <f t="shared" ca="1" si="31"/>
        <v>0</v>
      </c>
      <c r="BF95" s="17" t="b">
        <f t="shared" ca="1" si="31"/>
        <v>0</v>
      </c>
      <c r="BG95" s="17" t="b">
        <f t="shared" ca="1" si="31"/>
        <v>0</v>
      </c>
      <c r="BH95" s="17" t="b">
        <f t="shared" ca="1" si="31"/>
        <v>0</v>
      </c>
      <c r="BI95" s="17" t="b">
        <f t="shared" ca="1" si="31"/>
        <v>0</v>
      </c>
      <c r="BJ95" s="17" t="b">
        <f t="shared" ca="1" si="31"/>
        <v>0</v>
      </c>
      <c r="BK95" s="17" t="b">
        <f t="shared" ca="1" si="31"/>
        <v>0</v>
      </c>
      <c r="BL95" s="17" t="b">
        <f t="shared" ca="1" si="31"/>
        <v>0</v>
      </c>
      <c r="BM95" s="17" t="b">
        <f t="shared" ca="1" si="31"/>
        <v>0</v>
      </c>
      <c r="BN95" s="17" t="b">
        <f t="shared" ca="1" si="31"/>
        <v>0</v>
      </c>
      <c r="BO95" s="17" t="b">
        <f t="shared" ca="1" si="31"/>
        <v>0</v>
      </c>
      <c r="BP95" s="17" t="b">
        <f t="shared" ca="1" si="31"/>
        <v>0</v>
      </c>
      <c r="BQ95" s="17" t="b">
        <f t="shared" ca="1" si="31"/>
        <v>0</v>
      </c>
    </row>
    <row r="96" spans="3:69">
      <c r="C96" s="19" t="str">
        <f>IF(Calculations!B95=0,"",Calculations!B95)</f>
        <v/>
      </c>
      <c r="D96" s="14" t="str">
        <f>IF(Calculations!C95=0,"",Calculations!C95)</f>
        <v/>
      </c>
      <c r="E96" s="14" t="str">
        <f>_xlfn.XLOOKUP(D96,activities[Activity],activities[Owner],"")</f>
        <v/>
      </c>
      <c r="F96" s="15" t="str">
        <f>IF(Calculations!D95=0,"",Calculations!D95)</f>
        <v/>
      </c>
      <c r="G96" s="15" t="str">
        <f>IF(Calculations!E95=0,"",Calculations!E95)</f>
        <v/>
      </c>
      <c r="H96" s="16" t="str">
        <f>_xlfn.XLOOKUP(D96,activities[Activity],activities[% Done],"")</f>
        <v/>
      </c>
      <c r="I96" s="17" t="str">
        <f t="shared" si="24"/>
        <v/>
      </c>
      <c r="J96" s="17" t="b">
        <f t="shared" ca="1" si="25"/>
        <v>0</v>
      </c>
      <c r="K96" s="17" t="b">
        <f t="shared" ca="1" si="31"/>
        <v>0</v>
      </c>
      <c r="L96" s="17" t="b">
        <f t="shared" ca="1" si="31"/>
        <v>0</v>
      </c>
      <c r="M96" s="17" t="b">
        <f t="shared" ca="1" si="31"/>
        <v>0</v>
      </c>
      <c r="N96" s="17" t="b">
        <f t="shared" ca="1" si="31"/>
        <v>0</v>
      </c>
      <c r="O96" s="17" t="b">
        <f t="shared" ca="1" si="31"/>
        <v>0</v>
      </c>
      <c r="P96" s="17" t="b">
        <f t="shared" ca="1" si="31"/>
        <v>0</v>
      </c>
      <c r="Q96" s="17" t="b">
        <f t="shared" ca="1" si="31"/>
        <v>0</v>
      </c>
      <c r="R96" s="17" t="b">
        <f t="shared" ca="1" si="31"/>
        <v>0</v>
      </c>
      <c r="S96" s="17" t="b">
        <f t="shared" ca="1" si="31"/>
        <v>0</v>
      </c>
      <c r="T96" s="17" t="b">
        <f t="shared" ca="1" si="31"/>
        <v>0</v>
      </c>
      <c r="U96" s="17" t="b">
        <f t="shared" ca="1" si="31"/>
        <v>0</v>
      </c>
      <c r="V96" s="17" t="b">
        <f t="shared" ca="1" si="31"/>
        <v>0</v>
      </c>
      <c r="W96" s="17" t="b">
        <f t="shared" ca="1" si="31"/>
        <v>0</v>
      </c>
      <c r="X96" s="17" t="b">
        <f t="shared" ca="1" si="31"/>
        <v>0</v>
      </c>
      <c r="Y96" s="17" t="b">
        <f t="shared" ca="1" si="31"/>
        <v>0</v>
      </c>
      <c r="Z96" s="17" t="b">
        <f t="shared" ca="1" si="31"/>
        <v>0</v>
      </c>
      <c r="AA96" s="17" t="b">
        <f t="shared" ca="1" si="31"/>
        <v>0</v>
      </c>
      <c r="AB96" s="17" t="b">
        <f t="shared" ca="1" si="31"/>
        <v>0</v>
      </c>
      <c r="AC96" s="17" t="b">
        <f t="shared" ca="1" si="31"/>
        <v>0</v>
      </c>
      <c r="AD96" s="17" t="b">
        <f t="shared" ca="1" si="31"/>
        <v>0</v>
      </c>
      <c r="AE96" s="17" t="b">
        <f t="shared" ca="1" si="31"/>
        <v>0</v>
      </c>
      <c r="AF96" s="17" t="b">
        <f t="shared" ca="1" si="31"/>
        <v>0</v>
      </c>
      <c r="AG96" s="17" t="b">
        <f t="shared" ca="1" si="31"/>
        <v>0</v>
      </c>
      <c r="AH96" s="17" t="b">
        <f t="shared" ca="1" si="31"/>
        <v>0</v>
      </c>
      <c r="AI96" s="17" t="b">
        <f t="shared" ca="1" si="31"/>
        <v>0</v>
      </c>
      <c r="AJ96" s="17" t="b">
        <f t="shared" ca="1" si="31"/>
        <v>0</v>
      </c>
      <c r="AK96" s="17" t="b">
        <f t="shared" ca="1" si="31"/>
        <v>0</v>
      </c>
      <c r="AL96" s="17" t="b">
        <f t="shared" ca="1" si="31"/>
        <v>0</v>
      </c>
      <c r="AM96" s="17" t="b">
        <f t="shared" ca="1" si="31"/>
        <v>0</v>
      </c>
      <c r="AN96" s="17" t="b">
        <f t="shared" ca="1" si="31"/>
        <v>0</v>
      </c>
      <c r="AO96" s="17" t="b">
        <f t="shared" ca="1" si="31"/>
        <v>0</v>
      </c>
      <c r="AP96" s="17" t="b">
        <f t="shared" ca="1" si="31"/>
        <v>0</v>
      </c>
      <c r="AQ96" s="17" t="b">
        <f t="shared" ca="1" si="31"/>
        <v>0</v>
      </c>
      <c r="AR96" s="17" t="b">
        <f t="shared" ca="1" si="31"/>
        <v>0</v>
      </c>
      <c r="AS96" s="17" t="b">
        <f t="shared" ca="1" si="31"/>
        <v>0</v>
      </c>
      <c r="AT96" s="17" t="b">
        <f t="shared" ca="1" si="31"/>
        <v>0</v>
      </c>
      <c r="AU96" s="17" t="b">
        <f t="shared" ca="1" si="31"/>
        <v>0</v>
      </c>
      <c r="AV96" s="17" t="b">
        <f t="shared" ca="1" si="31"/>
        <v>0</v>
      </c>
      <c r="AW96" s="17" t="b">
        <f t="shared" ca="1" si="31"/>
        <v>0</v>
      </c>
      <c r="AX96" s="17" t="b">
        <f t="shared" ca="1" si="31"/>
        <v>0</v>
      </c>
      <c r="AY96" s="17" t="b">
        <f t="shared" ca="1" si="31"/>
        <v>0</v>
      </c>
      <c r="AZ96" s="17" t="b">
        <f t="shared" ca="1" si="31"/>
        <v>0</v>
      </c>
      <c r="BA96" s="17" t="b">
        <f t="shared" ca="1" si="31"/>
        <v>0</v>
      </c>
      <c r="BB96" s="17" t="b">
        <f t="shared" ca="1" si="31"/>
        <v>0</v>
      </c>
      <c r="BC96" s="17" t="b">
        <f t="shared" ca="1" si="31"/>
        <v>0</v>
      </c>
      <c r="BD96" s="17" t="b">
        <f t="shared" ca="1" si="31"/>
        <v>0</v>
      </c>
      <c r="BE96" s="17" t="b">
        <f t="shared" ca="1" si="31"/>
        <v>0</v>
      </c>
      <c r="BF96" s="17" t="b">
        <f t="shared" ca="1" si="31"/>
        <v>0</v>
      </c>
      <c r="BG96" s="17" t="b">
        <f t="shared" ca="1" si="31"/>
        <v>0</v>
      </c>
      <c r="BH96" s="17" t="b">
        <f t="shared" ca="1" si="31"/>
        <v>0</v>
      </c>
      <c r="BI96" s="17" t="b">
        <f t="shared" ca="1" si="31"/>
        <v>0</v>
      </c>
      <c r="BJ96" s="17" t="b">
        <f t="shared" ca="1" si="31"/>
        <v>0</v>
      </c>
      <c r="BK96" s="17" t="b">
        <f t="shared" ca="1" si="31"/>
        <v>0</v>
      </c>
      <c r="BL96" s="17" t="b">
        <f t="shared" ca="1" si="31"/>
        <v>0</v>
      </c>
      <c r="BM96" s="17" t="b">
        <f t="shared" ca="1" si="31"/>
        <v>0</v>
      </c>
      <c r="BN96" s="17" t="b">
        <f t="shared" ca="1" si="31"/>
        <v>0</v>
      </c>
      <c r="BO96" s="17" t="b">
        <f t="shared" ca="1" si="31"/>
        <v>0</v>
      </c>
      <c r="BP96" s="17" t="b">
        <f t="shared" ca="1" si="31"/>
        <v>0</v>
      </c>
      <c r="BQ96" s="17" t="b">
        <f t="shared" ca="1" si="31"/>
        <v>0</v>
      </c>
    </row>
    <row r="97" spans="3:69">
      <c r="C97" s="19" t="str">
        <f>IF(Calculations!B96=0,"",Calculations!B96)</f>
        <v/>
      </c>
      <c r="D97" s="14" t="str">
        <f>IF(Calculations!C96=0,"",Calculations!C96)</f>
        <v/>
      </c>
      <c r="E97" s="14" t="str">
        <f>_xlfn.XLOOKUP(D97,activities[Activity],activities[Owner],"")</f>
        <v/>
      </c>
      <c r="F97" s="15" t="str">
        <f>IF(Calculations!D96=0,"",Calculations!D96)</f>
        <v/>
      </c>
      <c r="G97" s="15" t="str">
        <f>IF(Calculations!E96=0,"",Calculations!E96)</f>
        <v/>
      </c>
      <c r="H97" s="16" t="str">
        <f>_xlfn.XLOOKUP(D97,activities[Activity],activities[% Done],"")</f>
        <v/>
      </c>
      <c r="I97" s="17" t="str">
        <f t="shared" si="24"/>
        <v/>
      </c>
      <c r="J97" s="17" t="b">
        <f t="shared" ca="1" si="25"/>
        <v>0</v>
      </c>
      <c r="K97" s="17" t="b">
        <f t="shared" ca="1" si="31"/>
        <v>0</v>
      </c>
      <c r="L97" s="17" t="b">
        <f t="shared" ca="1" si="31"/>
        <v>0</v>
      </c>
      <c r="M97" s="17" t="b">
        <f t="shared" ca="1" si="31"/>
        <v>0</v>
      </c>
      <c r="N97" s="17" t="b">
        <f t="shared" ca="1" si="31"/>
        <v>0</v>
      </c>
      <c r="O97" s="17" t="b">
        <f t="shared" ca="1" si="31"/>
        <v>0</v>
      </c>
      <c r="P97" s="17" t="b">
        <f t="shared" ca="1" si="31"/>
        <v>0</v>
      </c>
      <c r="Q97" s="17" t="b">
        <f t="shared" ca="1" si="31"/>
        <v>0</v>
      </c>
      <c r="R97" s="17" t="b">
        <f t="shared" ca="1" si="31"/>
        <v>0</v>
      </c>
      <c r="S97" s="17" t="b">
        <f t="shared" ca="1" si="31"/>
        <v>0</v>
      </c>
      <c r="T97" s="17" t="b">
        <f t="shared" ca="1" si="31"/>
        <v>0</v>
      </c>
      <c r="U97" s="17" t="b">
        <f t="shared" ca="1" si="31"/>
        <v>0</v>
      </c>
      <c r="V97" s="17" t="b">
        <f t="shared" ca="1" si="31"/>
        <v>0</v>
      </c>
      <c r="W97" s="17" t="b">
        <f t="shared" ca="1" si="31"/>
        <v>0</v>
      </c>
      <c r="X97" s="17" t="b">
        <f t="shared" ca="1" si="31"/>
        <v>0</v>
      </c>
      <c r="Y97" s="17" t="b">
        <f t="shared" ca="1" si="31"/>
        <v>0</v>
      </c>
      <c r="Z97" s="17" t="b">
        <f t="shared" ca="1" si="31"/>
        <v>0</v>
      </c>
      <c r="AA97" s="17" t="b">
        <f t="shared" ca="1" si="31"/>
        <v>0</v>
      </c>
      <c r="AB97" s="17" t="b">
        <f t="shared" ca="1" si="31"/>
        <v>0</v>
      </c>
      <c r="AC97" s="17" t="b">
        <f t="shared" ca="1" si="31"/>
        <v>0</v>
      </c>
      <c r="AD97" s="17" t="b">
        <f t="shared" ca="1" si="31"/>
        <v>0</v>
      </c>
      <c r="AE97" s="17" t="b">
        <f t="shared" ca="1" si="31"/>
        <v>0</v>
      </c>
      <c r="AF97" s="17" t="b">
        <f t="shared" ca="1" si="31"/>
        <v>0</v>
      </c>
      <c r="AG97" s="17" t="b">
        <f t="shared" ca="1" si="31"/>
        <v>0</v>
      </c>
      <c r="AH97" s="17" t="b">
        <f t="shared" ca="1" si="31"/>
        <v>0</v>
      </c>
      <c r="AI97" s="17" t="b">
        <f t="shared" ca="1" si="31"/>
        <v>0</v>
      </c>
      <c r="AJ97" s="17" t="b">
        <f t="shared" ca="1" si="31"/>
        <v>0</v>
      </c>
      <c r="AK97" s="17" t="b">
        <f t="shared" ca="1" si="31"/>
        <v>0</v>
      </c>
      <c r="AL97" s="17" t="b">
        <f t="shared" ca="1" si="31"/>
        <v>0</v>
      </c>
      <c r="AM97" s="17" t="b">
        <f t="shared" ca="1" si="31"/>
        <v>0</v>
      </c>
      <c r="AN97" s="17" t="b">
        <f t="shared" ca="1" si="31"/>
        <v>0</v>
      </c>
      <c r="AO97" s="17" t="b">
        <f t="shared" ca="1" si="31"/>
        <v>0</v>
      </c>
      <c r="AP97" s="17" t="b">
        <f t="shared" ca="1" si="31"/>
        <v>0</v>
      </c>
      <c r="AQ97" s="17" t="b">
        <f t="shared" ca="1" si="31"/>
        <v>0</v>
      </c>
      <c r="AR97" s="17" t="b">
        <f t="shared" ca="1" si="31"/>
        <v>0</v>
      </c>
      <c r="AS97" s="17" t="b">
        <f t="shared" ca="1" si="31"/>
        <v>0</v>
      </c>
      <c r="AT97" s="17" t="b">
        <f t="shared" ca="1" si="31"/>
        <v>0</v>
      </c>
      <c r="AU97" s="17" t="b">
        <f t="shared" ca="1" si="31"/>
        <v>0</v>
      </c>
      <c r="AV97" s="17" t="b">
        <f t="shared" ca="1" si="31"/>
        <v>0</v>
      </c>
      <c r="AW97" s="17" t="b">
        <f t="shared" ca="1" si="31"/>
        <v>0</v>
      </c>
      <c r="AX97" s="17" t="b">
        <f t="shared" ca="1" si="31"/>
        <v>0</v>
      </c>
      <c r="AY97" s="17" t="b">
        <f t="shared" ca="1" si="31"/>
        <v>0</v>
      </c>
      <c r="AZ97" s="17" t="b">
        <f t="shared" ca="1" si="31"/>
        <v>0</v>
      </c>
      <c r="BA97" s="17" t="b">
        <f t="shared" ca="1" si="31"/>
        <v>0</v>
      </c>
      <c r="BB97" s="17" t="b">
        <f t="shared" ca="1" si="31"/>
        <v>0</v>
      </c>
      <c r="BC97" s="17" t="b">
        <f t="shared" ca="1" si="31"/>
        <v>0</v>
      </c>
      <c r="BD97" s="17" t="b">
        <f t="shared" ca="1" si="31"/>
        <v>0</v>
      </c>
      <c r="BE97" s="17" t="b">
        <f t="shared" ca="1" si="31"/>
        <v>0</v>
      </c>
      <c r="BF97" s="17" t="b">
        <f t="shared" ca="1" si="31"/>
        <v>0</v>
      </c>
      <c r="BG97" s="17" t="b">
        <f t="shared" ca="1" si="31"/>
        <v>0</v>
      </c>
      <c r="BH97" s="17" t="b">
        <f t="shared" ca="1" si="31"/>
        <v>0</v>
      </c>
      <c r="BI97" s="17" t="b">
        <f t="shared" ca="1" si="31"/>
        <v>0</v>
      </c>
      <c r="BJ97" s="17" t="b">
        <f t="shared" ca="1" si="31"/>
        <v>0</v>
      </c>
      <c r="BK97" s="17" t="b">
        <f t="shared" ca="1" si="31"/>
        <v>0</v>
      </c>
      <c r="BL97" s="17" t="b">
        <f t="shared" ca="1" si="31"/>
        <v>0</v>
      </c>
      <c r="BM97" s="17" t="b">
        <f t="shared" ca="1" si="31"/>
        <v>0</v>
      </c>
      <c r="BN97" s="17" t="b">
        <f t="shared" ca="1" si="31"/>
        <v>0</v>
      </c>
      <c r="BO97" s="17" t="b">
        <f t="shared" ca="1" si="31"/>
        <v>0</v>
      </c>
      <c r="BP97" s="17" t="b">
        <f t="shared" ca="1" si="31"/>
        <v>0</v>
      </c>
      <c r="BQ97" s="17" t="b">
        <f t="shared" ca="1" si="31"/>
        <v>0</v>
      </c>
    </row>
    <row r="98" spans="3:69">
      <c r="C98" s="19" t="str">
        <f>IF(Calculations!B97=0,"",Calculations!B97)</f>
        <v/>
      </c>
      <c r="D98" s="14" t="str">
        <f>IF(Calculations!C97=0,"",Calculations!C97)</f>
        <v/>
      </c>
      <c r="E98" s="14" t="str">
        <f>_xlfn.XLOOKUP(D98,activities[Activity],activities[Owner],"")</f>
        <v/>
      </c>
      <c r="F98" s="15" t="str">
        <f>IF(Calculations!D97=0,"",Calculations!D97)</f>
        <v/>
      </c>
      <c r="G98" s="15" t="str">
        <f>IF(Calculations!E97=0,"",Calculations!E97)</f>
        <v/>
      </c>
      <c r="H98" s="16" t="str">
        <f>_xlfn.XLOOKUP(D98,activities[Activity],activities[% Done],"")</f>
        <v/>
      </c>
      <c r="I98" s="17" t="str">
        <f t="shared" si="24"/>
        <v/>
      </c>
      <c r="J98" s="17" t="b">
        <f t="shared" ca="1" si="25"/>
        <v>0</v>
      </c>
      <c r="K98" s="17" t="b">
        <f t="shared" ca="1" si="31"/>
        <v>0</v>
      </c>
      <c r="L98" s="17" t="b">
        <f t="shared" ca="1" si="31"/>
        <v>0</v>
      </c>
      <c r="M98" s="17" t="b">
        <f t="shared" ca="1" si="31"/>
        <v>0</v>
      </c>
      <c r="N98" s="17" t="b">
        <f t="shared" ca="1" si="31"/>
        <v>0</v>
      </c>
      <c r="O98" s="17" t="b">
        <f t="shared" ca="1" si="31"/>
        <v>0</v>
      </c>
      <c r="P98" s="17" t="b">
        <f t="shared" ca="1" si="31"/>
        <v>0</v>
      </c>
      <c r="Q98" s="17" t="b">
        <f t="shared" ca="1" si="31"/>
        <v>0</v>
      </c>
      <c r="R98" s="17" t="b">
        <f t="shared" ca="1" si="31"/>
        <v>0</v>
      </c>
      <c r="S98" s="17" t="b">
        <f t="shared" ca="1" si="31"/>
        <v>0</v>
      </c>
      <c r="T98" s="17" t="b">
        <f t="shared" ca="1" si="31"/>
        <v>0</v>
      </c>
      <c r="U98" s="17" t="b">
        <f t="shared" ca="1" si="31"/>
        <v>0</v>
      </c>
      <c r="V98" s="17" t="b">
        <f t="shared" ca="1" si="31"/>
        <v>0</v>
      </c>
      <c r="W98" s="17" t="b">
        <f t="shared" ca="1" si="31"/>
        <v>0</v>
      </c>
      <c r="X98" s="17" t="b">
        <f t="shared" ca="1" si="31"/>
        <v>0</v>
      </c>
      <c r="Y98" s="17" t="b">
        <f t="shared" ca="1" si="31"/>
        <v>0</v>
      </c>
      <c r="Z98" s="17" t="b">
        <f t="shared" ca="1" si="31"/>
        <v>0</v>
      </c>
      <c r="AA98" s="17" t="b">
        <f t="shared" ref="K98:BQ102" ca="1" si="32">AND($F98&lt;=AA$2,$G98&gt;=AA$2)</f>
        <v>0</v>
      </c>
      <c r="AB98" s="17" t="b">
        <f t="shared" ca="1" si="32"/>
        <v>0</v>
      </c>
      <c r="AC98" s="17" t="b">
        <f t="shared" ca="1" si="32"/>
        <v>0</v>
      </c>
      <c r="AD98" s="17" t="b">
        <f t="shared" ca="1" si="32"/>
        <v>0</v>
      </c>
      <c r="AE98" s="17" t="b">
        <f t="shared" ca="1" si="32"/>
        <v>0</v>
      </c>
      <c r="AF98" s="17" t="b">
        <f t="shared" ca="1" si="32"/>
        <v>0</v>
      </c>
      <c r="AG98" s="17" t="b">
        <f t="shared" ca="1" si="32"/>
        <v>0</v>
      </c>
      <c r="AH98" s="17" t="b">
        <f t="shared" ca="1" si="32"/>
        <v>0</v>
      </c>
      <c r="AI98" s="17" t="b">
        <f t="shared" ca="1" si="32"/>
        <v>0</v>
      </c>
      <c r="AJ98" s="17" t="b">
        <f t="shared" ca="1" si="32"/>
        <v>0</v>
      </c>
      <c r="AK98" s="17" t="b">
        <f t="shared" ca="1" si="32"/>
        <v>0</v>
      </c>
      <c r="AL98" s="17" t="b">
        <f t="shared" ca="1" si="32"/>
        <v>0</v>
      </c>
      <c r="AM98" s="17" t="b">
        <f t="shared" ca="1" si="32"/>
        <v>0</v>
      </c>
      <c r="AN98" s="17" t="b">
        <f t="shared" ca="1" si="32"/>
        <v>0</v>
      </c>
      <c r="AO98" s="17" t="b">
        <f t="shared" ca="1" si="32"/>
        <v>0</v>
      </c>
      <c r="AP98" s="17" t="b">
        <f t="shared" ca="1" si="32"/>
        <v>0</v>
      </c>
      <c r="AQ98" s="17" t="b">
        <f t="shared" ca="1" si="32"/>
        <v>0</v>
      </c>
      <c r="AR98" s="17" t="b">
        <f t="shared" ca="1" si="32"/>
        <v>0</v>
      </c>
      <c r="AS98" s="17" t="b">
        <f t="shared" ca="1" si="32"/>
        <v>0</v>
      </c>
      <c r="AT98" s="17" t="b">
        <f t="shared" ca="1" si="32"/>
        <v>0</v>
      </c>
      <c r="AU98" s="17" t="b">
        <f t="shared" ca="1" si="32"/>
        <v>0</v>
      </c>
      <c r="AV98" s="17" t="b">
        <f t="shared" ca="1" si="32"/>
        <v>0</v>
      </c>
      <c r="AW98" s="17" t="b">
        <f t="shared" ca="1" si="32"/>
        <v>0</v>
      </c>
      <c r="AX98" s="17" t="b">
        <f t="shared" ca="1" si="32"/>
        <v>0</v>
      </c>
      <c r="AY98" s="17" t="b">
        <f t="shared" ca="1" si="32"/>
        <v>0</v>
      </c>
      <c r="AZ98" s="17" t="b">
        <f t="shared" ca="1" si="32"/>
        <v>0</v>
      </c>
      <c r="BA98" s="17" t="b">
        <f t="shared" ca="1" si="32"/>
        <v>0</v>
      </c>
      <c r="BB98" s="17" t="b">
        <f t="shared" ca="1" si="32"/>
        <v>0</v>
      </c>
      <c r="BC98" s="17" t="b">
        <f t="shared" ca="1" si="32"/>
        <v>0</v>
      </c>
      <c r="BD98" s="17" t="b">
        <f t="shared" ca="1" si="32"/>
        <v>0</v>
      </c>
      <c r="BE98" s="17" t="b">
        <f t="shared" ca="1" si="32"/>
        <v>0</v>
      </c>
      <c r="BF98" s="17" t="b">
        <f t="shared" ca="1" si="32"/>
        <v>0</v>
      </c>
      <c r="BG98" s="17" t="b">
        <f t="shared" ca="1" si="32"/>
        <v>0</v>
      </c>
      <c r="BH98" s="17" t="b">
        <f t="shared" ca="1" si="32"/>
        <v>0</v>
      </c>
      <c r="BI98" s="17" t="b">
        <f t="shared" ca="1" si="32"/>
        <v>0</v>
      </c>
      <c r="BJ98" s="17" t="b">
        <f t="shared" ca="1" si="32"/>
        <v>0</v>
      </c>
      <c r="BK98" s="17" t="b">
        <f t="shared" ca="1" si="32"/>
        <v>0</v>
      </c>
      <c r="BL98" s="17" t="b">
        <f t="shared" ca="1" si="32"/>
        <v>0</v>
      </c>
      <c r="BM98" s="17" t="b">
        <f t="shared" ca="1" si="32"/>
        <v>0</v>
      </c>
      <c r="BN98" s="17" t="b">
        <f t="shared" ca="1" si="32"/>
        <v>0</v>
      </c>
      <c r="BO98" s="17" t="b">
        <f t="shared" ca="1" si="32"/>
        <v>0</v>
      </c>
      <c r="BP98" s="17" t="b">
        <f t="shared" ca="1" si="32"/>
        <v>0</v>
      </c>
      <c r="BQ98" s="17" t="b">
        <f t="shared" ca="1" si="32"/>
        <v>0</v>
      </c>
    </row>
    <row r="99" spans="3:69">
      <c r="C99" s="19" t="str">
        <f>IF(Calculations!B98=0,"",Calculations!B98)</f>
        <v/>
      </c>
      <c r="D99" s="14" t="str">
        <f>IF(Calculations!C98=0,"",Calculations!C98)</f>
        <v/>
      </c>
      <c r="E99" s="14" t="str">
        <f>_xlfn.XLOOKUP(D99,activities[Activity],activities[Owner],"")</f>
        <v/>
      </c>
      <c r="F99" s="15" t="str">
        <f>IF(Calculations!D98=0,"",Calculations!D98)</f>
        <v/>
      </c>
      <c r="G99" s="15" t="str">
        <f>IF(Calculations!E98=0,"",Calculations!E98)</f>
        <v/>
      </c>
      <c r="H99" s="16" t="str">
        <f>_xlfn.XLOOKUP(D99,activities[Activity],activities[% Done],"")</f>
        <v/>
      </c>
      <c r="I99" s="17" t="str">
        <f t="shared" si="24"/>
        <v/>
      </c>
      <c r="J99" s="17" t="b">
        <f t="shared" ca="1" si="25"/>
        <v>0</v>
      </c>
      <c r="K99" s="17" t="b">
        <f t="shared" ca="1" si="32"/>
        <v>0</v>
      </c>
      <c r="L99" s="17" t="b">
        <f t="shared" ca="1" si="32"/>
        <v>0</v>
      </c>
      <c r="M99" s="17" t="b">
        <f t="shared" ca="1" si="32"/>
        <v>0</v>
      </c>
      <c r="N99" s="17" t="b">
        <f t="shared" ca="1" si="32"/>
        <v>0</v>
      </c>
      <c r="O99" s="17" t="b">
        <f t="shared" ca="1" si="32"/>
        <v>0</v>
      </c>
      <c r="P99" s="17" t="b">
        <f t="shared" ca="1" si="32"/>
        <v>0</v>
      </c>
      <c r="Q99" s="17" t="b">
        <f t="shared" ca="1" si="32"/>
        <v>0</v>
      </c>
      <c r="R99" s="17" t="b">
        <f t="shared" ca="1" si="32"/>
        <v>0</v>
      </c>
      <c r="S99" s="17" t="b">
        <f t="shared" ca="1" si="32"/>
        <v>0</v>
      </c>
      <c r="T99" s="17" t="b">
        <f t="shared" ca="1" si="32"/>
        <v>0</v>
      </c>
      <c r="U99" s="17" t="b">
        <f t="shared" ca="1" si="32"/>
        <v>0</v>
      </c>
      <c r="V99" s="17" t="b">
        <f t="shared" ca="1" si="32"/>
        <v>0</v>
      </c>
      <c r="W99" s="17" t="b">
        <f t="shared" ca="1" si="32"/>
        <v>0</v>
      </c>
      <c r="X99" s="17" t="b">
        <f t="shared" ca="1" si="32"/>
        <v>0</v>
      </c>
      <c r="Y99" s="17" t="b">
        <f t="shared" ca="1" si="32"/>
        <v>0</v>
      </c>
      <c r="Z99" s="17" t="b">
        <f t="shared" ca="1" si="32"/>
        <v>0</v>
      </c>
      <c r="AA99" s="17" t="b">
        <f t="shared" ca="1" si="32"/>
        <v>0</v>
      </c>
      <c r="AB99" s="17" t="b">
        <f t="shared" ca="1" si="32"/>
        <v>0</v>
      </c>
      <c r="AC99" s="17" t="b">
        <f t="shared" ca="1" si="32"/>
        <v>0</v>
      </c>
      <c r="AD99" s="17" t="b">
        <f t="shared" ca="1" si="32"/>
        <v>0</v>
      </c>
      <c r="AE99" s="17" t="b">
        <f t="shared" ca="1" si="32"/>
        <v>0</v>
      </c>
      <c r="AF99" s="17" t="b">
        <f t="shared" ca="1" si="32"/>
        <v>0</v>
      </c>
      <c r="AG99" s="17" t="b">
        <f t="shared" ca="1" si="32"/>
        <v>0</v>
      </c>
      <c r="AH99" s="17" t="b">
        <f t="shared" ca="1" si="32"/>
        <v>0</v>
      </c>
      <c r="AI99" s="17" t="b">
        <f t="shared" ca="1" si="32"/>
        <v>0</v>
      </c>
      <c r="AJ99" s="17" t="b">
        <f t="shared" ca="1" si="32"/>
        <v>0</v>
      </c>
      <c r="AK99" s="17" t="b">
        <f t="shared" ca="1" si="32"/>
        <v>0</v>
      </c>
      <c r="AL99" s="17" t="b">
        <f t="shared" ca="1" si="32"/>
        <v>0</v>
      </c>
      <c r="AM99" s="17" t="b">
        <f t="shared" ca="1" si="32"/>
        <v>0</v>
      </c>
      <c r="AN99" s="17" t="b">
        <f t="shared" ca="1" si="32"/>
        <v>0</v>
      </c>
      <c r="AO99" s="17" t="b">
        <f t="shared" ca="1" si="32"/>
        <v>0</v>
      </c>
      <c r="AP99" s="17" t="b">
        <f t="shared" ca="1" si="32"/>
        <v>0</v>
      </c>
      <c r="AQ99" s="17" t="b">
        <f t="shared" ca="1" si="32"/>
        <v>0</v>
      </c>
      <c r="AR99" s="17" t="b">
        <f t="shared" ca="1" si="32"/>
        <v>0</v>
      </c>
      <c r="AS99" s="17" t="b">
        <f t="shared" ca="1" si="32"/>
        <v>0</v>
      </c>
      <c r="AT99" s="17" t="b">
        <f t="shared" ca="1" si="32"/>
        <v>0</v>
      </c>
      <c r="AU99" s="17" t="b">
        <f t="shared" ca="1" si="32"/>
        <v>0</v>
      </c>
      <c r="AV99" s="17" t="b">
        <f t="shared" ca="1" si="32"/>
        <v>0</v>
      </c>
      <c r="AW99" s="17" t="b">
        <f t="shared" ca="1" si="32"/>
        <v>0</v>
      </c>
      <c r="AX99" s="17" t="b">
        <f t="shared" ca="1" si="32"/>
        <v>0</v>
      </c>
      <c r="AY99" s="17" t="b">
        <f t="shared" ca="1" si="32"/>
        <v>0</v>
      </c>
      <c r="AZ99" s="17" t="b">
        <f t="shared" ca="1" si="32"/>
        <v>0</v>
      </c>
      <c r="BA99" s="17" t="b">
        <f t="shared" ca="1" si="32"/>
        <v>0</v>
      </c>
      <c r="BB99" s="17" t="b">
        <f t="shared" ca="1" si="32"/>
        <v>0</v>
      </c>
      <c r="BC99" s="17" t="b">
        <f t="shared" ca="1" si="32"/>
        <v>0</v>
      </c>
      <c r="BD99" s="17" t="b">
        <f t="shared" ca="1" si="32"/>
        <v>0</v>
      </c>
      <c r="BE99" s="17" t="b">
        <f t="shared" ca="1" si="32"/>
        <v>0</v>
      </c>
      <c r="BF99" s="17" t="b">
        <f t="shared" ca="1" si="32"/>
        <v>0</v>
      </c>
      <c r="BG99" s="17" t="b">
        <f t="shared" ca="1" si="32"/>
        <v>0</v>
      </c>
      <c r="BH99" s="17" t="b">
        <f t="shared" ca="1" si="32"/>
        <v>0</v>
      </c>
      <c r="BI99" s="17" t="b">
        <f t="shared" ca="1" si="32"/>
        <v>0</v>
      </c>
      <c r="BJ99" s="17" t="b">
        <f t="shared" ca="1" si="32"/>
        <v>0</v>
      </c>
      <c r="BK99" s="17" t="b">
        <f t="shared" ca="1" si="32"/>
        <v>0</v>
      </c>
      <c r="BL99" s="17" t="b">
        <f t="shared" ca="1" si="32"/>
        <v>0</v>
      </c>
      <c r="BM99" s="17" t="b">
        <f t="shared" ca="1" si="32"/>
        <v>0</v>
      </c>
      <c r="BN99" s="17" t="b">
        <f t="shared" ca="1" si="32"/>
        <v>0</v>
      </c>
      <c r="BO99" s="17" t="b">
        <f t="shared" ca="1" si="32"/>
        <v>0</v>
      </c>
      <c r="BP99" s="17" t="b">
        <f t="shared" ca="1" si="32"/>
        <v>0</v>
      </c>
      <c r="BQ99" s="17" t="b">
        <f t="shared" ca="1" si="32"/>
        <v>0</v>
      </c>
    </row>
    <row r="100" spans="3:69">
      <c r="C100" s="19" t="str">
        <f>IF(Calculations!B99=0,"",Calculations!B99)</f>
        <v/>
      </c>
      <c r="D100" s="14" t="str">
        <f>IF(Calculations!C99=0,"",Calculations!C99)</f>
        <v/>
      </c>
      <c r="E100" s="14" t="str">
        <f>_xlfn.XLOOKUP(D100,activities[Activity],activities[Owner],"")</f>
        <v/>
      </c>
      <c r="F100" s="15" t="str">
        <f>IF(Calculations!D99=0,"",Calculations!D99)</f>
        <v/>
      </c>
      <c r="G100" s="15" t="str">
        <f>IF(Calculations!E99=0,"",Calculations!E99)</f>
        <v/>
      </c>
      <c r="H100" s="16" t="str">
        <f>_xlfn.XLOOKUP(D100,activities[Activity],activities[% Done],"")</f>
        <v/>
      </c>
      <c r="I100" s="17" t="str">
        <f t="shared" si="24"/>
        <v/>
      </c>
      <c r="J100" s="17" t="b">
        <f t="shared" ca="1" si="25"/>
        <v>0</v>
      </c>
      <c r="K100" s="17" t="b">
        <f t="shared" ca="1" si="32"/>
        <v>0</v>
      </c>
      <c r="L100" s="17" t="b">
        <f t="shared" ca="1" si="32"/>
        <v>0</v>
      </c>
      <c r="M100" s="17" t="b">
        <f t="shared" ca="1" si="32"/>
        <v>0</v>
      </c>
      <c r="N100" s="17" t="b">
        <f t="shared" ca="1" si="32"/>
        <v>0</v>
      </c>
      <c r="O100" s="17" t="b">
        <f t="shared" ca="1" si="32"/>
        <v>0</v>
      </c>
      <c r="P100" s="17" t="b">
        <f t="shared" ca="1" si="32"/>
        <v>0</v>
      </c>
      <c r="Q100" s="17" t="b">
        <f t="shared" ca="1" si="32"/>
        <v>0</v>
      </c>
      <c r="R100" s="17" t="b">
        <f t="shared" ca="1" si="32"/>
        <v>0</v>
      </c>
      <c r="S100" s="17" t="b">
        <f t="shared" ca="1" si="32"/>
        <v>0</v>
      </c>
      <c r="T100" s="17" t="b">
        <f t="shared" ca="1" si="32"/>
        <v>0</v>
      </c>
      <c r="U100" s="17" t="b">
        <f t="shared" ca="1" si="32"/>
        <v>0</v>
      </c>
      <c r="V100" s="17" t="b">
        <f t="shared" ca="1" si="32"/>
        <v>0</v>
      </c>
      <c r="W100" s="17" t="b">
        <f t="shared" ca="1" si="32"/>
        <v>0</v>
      </c>
      <c r="X100" s="17" t="b">
        <f t="shared" ca="1" si="32"/>
        <v>0</v>
      </c>
      <c r="Y100" s="17" t="b">
        <f t="shared" ca="1" si="32"/>
        <v>0</v>
      </c>
      <c r="Z100" s="17" t="b">
        <f t="shared" ca="1" si="32"/>
        <v>0</v>
      </c>
      <c r="AA100" s="17" t="b">
        <f t="shared" ca="1" si="32"/>
        <v>0</v>
      </c>
      <c r="AB100" s="17" t="b">
        <f t="shared" ca="1" si="32"/>
        <v>0</v>
      </c>
      <c r="AC100" s="17" t="b">
        <f t="shared" ca="1" si="32"/>
        <v>0</v>
      </c>
      <c r="AD100" s="17" t="b">
        <f t="shared" ca="1" si="32"/>
        <v>0</v>
      </c>
      <c r="AE100" s="17" t="b">
        <f t="shared" ca="1" si="32"/>
        <v>0</v>
      </c>
      <c r="AF100" s="17" t="b">
        <f t="shared" ca="1" si="32"/>
        <v>0</v>
      </c>
      <c r="AG100" s="17" t="b">
        <f t="shared" ca="1" si="32"/>
        <v>0</v>
      </c>
      <c r="AH100" s="17" t="b">
        <f t="shared" ca="1" si="32"/>
        <v>0</v>
      </c>
      <c r="AI100" s="17" t="b">
        <f t="shared" ca="1" si="32"/>
        <v>0</v>
      </c>
      <c r="AJ100" s="17" t="b">
        <f t="shared" ca="1" si="32"/>
        <v>0</v>
      </c>
      <c r="AK100" s="17" t="b">
        <f t="shared" ca="1" si="32"/>
        <v>0</v>
      </c>
      <c r="AL100" s="17" t="b">
        <f t="shared" ca="1" si="32"/>
        <v>0</v>
      </c>
      <c r="AM100" s="17" t="b">
        <f t="shared" ca="1" si="32"/>
        <v>0</v>
      </c>
      <c r="AN100" s="17" t="b">
        <f t="shared" ca="1" si="32"/>
        <v>0</v>
      </c>
      <c r="AO100" s="17" t="b">
        <f t="shared" ca="1" si="32"/>
        <v>0</v>
      </c>
      <c r="AP100" s="17" t="b">
        <f t="shared" ca="1" si="32"/>
        <v>0</v>
      </c>
      <c r="AQ100" s="17" t="b">
        <f t="shared" ca="1" si="32"/>
        <v>0</v>
      </c>
      <c r="AR100" s="17" t="b">
        <f t="shared" ca="1" si="32"/>
        <v>0</v>
      </c>
      <c r="AS100" s="17" t="b">
        <f t="shared" ca="1" si="32"/>
        <v>0</v>
      </c>
      <c r="AT100" s="17" t="b">
        <f t="shared" ca="1" si="32"/>
        <v>0</v>
      </c>
      <c r="AU100" s="17" t="b">
        <f t="shared" ca="1" si="32"/>
        <v>0</v>
      </c>
      <c r="AV100" s="17" t="b">
        <f t="shared" ca="1" si="32"/>
        <v>0</v>
      </c>
      <c r="AW100" s="17" t="b">
        <f t="shared" ca="1" si="32"/>
        <v>0</v>
      </c>
      <c r="AX100" s="17" t="b">
        <f t="shared" ca="1" si="32"/>
        <v>0</v>
      </c>
      <c r="AY100" s="17" t="b">
        <f t="shared" ca="1" si="32"/>
        <v>0</v>
      </c>
      <c r="AZ100" s="17" t="b">
        <f t="shared" ca="1" si="32"/>
        <v>0</v>
      </c>
      <c r="BA100" s="17" t="b">
        <f t="shared" ca="1" si="32"/>
        <v>0</v>
      </c>
      <c r="BB100" s="17" t="b">
        <f t="shared" ca="1" si="32"/>
        <v>0</v>
      </c>
      <c r="BC100" s="17" t="b">
        <f t="shared" ca="1" si="32"/>
        <v>0</v>
      </c>
      <c r="BD100" s="17" t="b">
        <f t="shared" ca="1" si="32"/>
        <v>0</v>
      </c>
      <c r="BE100" s="17" t="b">
        <f t="shared" ca="1" si="32"/>
        <v>0</v>
      </c>
      <c r="BF100" s="17" t="b">
        <f t="shared" ca="1" si="32"/>
        <v>0</v>
      </c>
      <c r="BG100" s="17" t="b">
        <f t="shared" ca="1" si="32"/>
        <v>0</v>
      </c>
      <c r="BH100" s="17" t="b">
        <f t="shared" ca="1" si="32"/>
        <v>0</v>
      </c>
      <c r="BI100" s="17" t="b">
        <f t="shared" ca="1" si="32"/>
        <v>0</v>
      </c>
      <c r="BJ100" s="17" t="b">
        <f t="shared" ca="1" si="32"/>
        <v>0</v>
      </c>
      <c r="BK100" s="17" t="b">
        <f t="shared" ca="1" si="32"/>
        <v>0</v>
      </c>
      <c r="BL100" s="17" t="b">
        <f t="shared" ca="1" si="32"/>
        <v>0</v>
      </c>
      <c r="BM100" s="17" t="b">
        <f t="shared" ca="1" si="32"/>
        <v>0</v>
      </c>
      <c r="BN100" s="17" t="b">
        <f t="shared" ca="1" si="32"/>
        <v>0</v>
      </c>
      <c r="BO100" s="17" t="b">
        <f t="shared" ca="1" si="32"/>
        <v>0</v>
      </c>
      <c r="BP100" s="17" t="b">
        <f t="shared" ca="1" si="32"/>
        <v>0</v>
      </c>
      <c r="BQ100" s="17" t="b">
        <f t="shared" ca="1" si="32"/>
        <v>0</v>
      </c>
    </row>
    <row r="101" spans="3:69">
      <c r="C101" s="19" t="str">
        <f>IF(Calculations!B100=0,"",Calculations!B100)</f>
        <v/>
      </c>
      <c r="D101" s="14" t="str">
        <f>IF(Calculations!C100=0,"",Calculations!C100)</f>
        <v/>
      </c>
      <c r="E101" s="14" t="str">
        <f>_xlfn.XLOOKUP(D101,activities[Activity],activities[Owner],"")</f>
        <v/>
      </c>
      <c r="F101" s="15" t="str">
        <f>IF(Calculations!D100=0,"",Calculations!D100)</f>
        <v/>
      </c>
      <c r="G101" s="15" t="str">
        <f>IF(Calculations!E100=0,"",Calculations!E100)</f>
        <v/>
      </c>
      <c r="H101" s="16" t="str">
        <f>_xlfn.XLOOKUP(D101,activities[Activity],activities[% Done],"")</f>
        <v/>
      </c>
      <c r="I101" s="17" t="str">
        <f t="shared" si="24"/>
        <v/>
      </c>
      <c r="J101" s="17" t="b">
        <f t="shared" ca="1" si="25"/>
        <v>0</v>
      </c>
      <c r="K101" s="17" t="b">
        <f t="shared" ca="1" si="32"/>
        <v>0</v>
      </c>
      <c r="L101" s="17" t="b">
        <f t="shared" ca="1" si="32"/>
        <v>0</v>
      </c>
      <c r="M101" s="17" t="b">
        <f t="shared" ca="1" si="32"/>
        <v>0</v>
      </c>
      <c r="N101" s="17" t="b">
        <f t="shared" ca="1" si="32"/>
        <v>0</v>
      </c>
      <c r="O101" s="17" t="b">
        <f t="shared" ca="1" si="32"/>
        <v>0</v>
      </c>
      <c r="P101" s="17" t="b">
        <f t="shared" ca="1" si="32"/>
        <v>0</v>
      </c>
      <c r="Q101" s="17" t="b">
        <f t="shared" ca="1" si="32"/>
        <v>0</v>
      </c>
      <c r="R101" s="17" t="b">
        <f t="shared" ca="1" si="32"/>
        <v>0</v>
      </c>
      <c r="S101" s="17" t="b">
        <f t="shared" ca="1" si="32"/>
        <v>0</v>
      </c>
      <c r="T101" s="17" t="b">
        <f t="shared" ca="1" si="32"/>
        <v>0</v>
      </c>
      <c r="U101" s="17" t="b">
        <f t="shared" ca="1" si="32"/>
        <v>0</v>
      </c>
      <c r="V101" s="17" t="b">
        <f t="shared" ca="1" si="32"/>
        <v>0</v>
      </c>
      <c r="W101" s="17" t="b">
        <f t="shared" ca="1" si="32"/>
        <v>0</v>
      </c>
      <c r="X101" s="17" t="b">
        <f t="shared" ca="1" si="32"/>
        <v>0</v>
      </c>
      <c r="Y101" s="17" t="b">
        <f t="shared" ca="1" si="32"/>
        <v>0</v>
      </c>
      <c r="Z101" s="17" t="b">
        <f t="shared" ca="1" si="32"/>
        <v>0</v>
      </c>
      <c r="AA101" s="17" t="b">
        <f t="shared" ca="1" si="32"/>
        <v>0</v>
      </c>
      <c r="AB101" s="17" t="b">
        <f t="shared" ca="1" si="32"/>
        <v>0</v>
      </c>
      <c r="AC101" s="17" t="b">
        <f t="shared" ca="1" si="32"/>
        <v>0</v>
      </c>
      <c r="AD101" s="17" t="b">
        <f t="shared" ca="1" si="32"/>
        <v>0</v>
      </c>
      <c r="AE101" s="17" t="b">
        <f t="shared" ca="1" si="32"/>
        <v>0</v>
      </c>
      <c r="AF101" s="17" t="b">
        <f t="shared" ca="1" si="32"/>
        <v>0</v>
      </c>
      <c r="AG101" s="17" t="b">
        <f t="shared" ca="1" si="32"/>
        <v>0</v>
      </c>
      <c r="AH101" s="17" t="b">
        <f t="shared" ca="1" si="32"/>
        <v>0</v>
      </c>
      <c r="AI101" s="17" t="b">
        <f t="shared" ca="1" si="32"/>
        <v>0</v>
      </c>
      <c r="AJ101" s="17" t="b">
        <f t="shared" ca="1" si="32"/>
        <v>0</v>
      </c>
      <c r="AK101" s="17" t="b">
        <f t="shared" ca="1" si="32"/>
        <v>0</v>
      </c>
      <c r="AL101" s="17" t="b">
        <f t="shared" ca="1" si="32"/>
        <v>0</v>
      </c>
      <c r="AM101" s="17" t="b">
        <f t="shared" ca="1" si="32"/>
        <v>0</v>
      </c>
      <c r="AN101" s="17" t="b">
        <f t="shared" ca="1" si="32"/>
        <v>0</v>
      </c>
      <c r="AO101" s="17" t="b">
        <f t="shared" ca="1" si="32"/>
        <v>0</v>
      </c>
      <c r="AP101" s="17" t="b">
        <f t="shared" ca="1" si="32"/>
        <v>0</v>
      </c>
      <c r="AQ101" s="17" t="b">
        <f t="shared" ca="1" si="32"/>
        <v>0</v>
      </c>
      <c r="AR101" s="17" t="b">
        <f t="shared" ca="1" si="32"/>
        <v>0</v>
      </c>
      <c r="AS101" s="17" t="b">
        <f t="shared" ca="1" si="32"/>
        <v>0</v>
      </c>
      <c r="AT101" s="17" t="b">
        <f t="shared" ca="1" si="32"/>
        <v>0</v>
      </c>
      <c r="AU101" s="17" t="b">
        <f t="shared" ca="1" si="32"/>
        <v>0</v>
      </c>
      <c r="AV101" s="17" t="b">
        <f t="shared" ca="1" si="32"/>
        <v>0</v>
      </c>
      <c r="AW101" s="17" t="b">
        <f t="shared" ca="1" si="32"/>
        <v>0</v>
      </c>
      <c r="AX101" s="17" t="b">
        <f t="shared" ca="1" si="32"/>
        <v>0</v>
      </c>
      <c r="AY101" s="17" t="b">
        <f t="shared" ca="1" si="32"/>
        <v>0</v>
      </c>
      <c r="AZ101" s="17" t="b">
        <f t="shared" ca="1" si="32"/>
        <v>0</v>
      </c>
      <c r="BA101" s="17" t="b">
        <f t="shared" ca="1" si="32"/>
        <v>0</v>
      </c>
      <c r="BB101" s="17" t="b">
        <f t="shared" ca="1" si="32"/>
        <v>0</v>
      </c>
      <c r="BC101" s="17" t="b">
        <f t="shared" ca="1" si="32"/>
        <v>0</v>
      </c>
      <c r="BD101" s="17" t="b">
        <f t="shared" ca="1" si="32"/>
        <v>0</v>
      </c>
      <c r="BE101" s="17" t="b">
        <f t="shared" ca="1" si="32"/>
        <v>0</v>
      </c>
      <c r="BF101" s="17" t="b">
        <f t="shared" ca="1" si="32"/>
        <v>0</v>
      </c>
      <c r="BG101" s="17" t="b">
        <f t="shared" ca="1" si="32"/>
        <v>0</v>
      </c>
      <c r="BH101" s="17" t="b">
        <f t="shared" ca="1" si="32"/>
        <v>0</v>
      </c>
      <c r="BI101" s="17" t="b">
        <f t="shared" ca="1" si="32"/>
        <v>0</v>
      </c>
      <c r="BJ101" s="17" t="b">
        <f t="shared" ca="1" si="32"/>
        <v>0</v>
      </c>
      <c r="BK101" s="17" t="b">
        <f t="shared" ca="1" si="32"/>
        <v>0</v>
      </c>
      <c r="BL101" s="17" t="b">
        <f t="shared" ca="1" si="32"/>
        <v>0</v>
      </c>
      <c r="BM101" s="17" t="b">
        <f t="shared" ca="1" si="32"/>
        <v>0</v>
      </c>
      <c r="BN101" s="17" t="b">
        <f t="shared" ca="1" si="32"/>
        <v>0</v>
      </c>
      <c r="BO101" s="17" t="b">
        <f t="shared" ca="1" si="32"/>
        <v>0</v>
      </c>
      <c r="BP101" s="17" t="b">
        <f t="shared" ca="1" si="32"/>
        <v>0</v>
      </c>
      <c r="BQ101" s="17" t="b">
        <f t="shared" ca="1" si="32"/>
        <v>0</v>
      </c>
    </row>
    <row r="102" spans="3:69">
      <c r="C102" s="19" t="str">
        <f>IF(Calculations!B101=0,"",Calculations!B101)</f>
        <v/>
      </c>
      <c r="D102" s="14" t="str">
        <f>IF(Calculations!C101=0,"",Calculations!C101)</f>
        <v/>
      </c>
      <c r="E102" s="14" t="str">
        <f>_xlfn.XLOOKUP(D102,activities[Activity],activities[Owner],"")</f>
        <v/>
      </c>
      <c r="F102" s="15" t="str">
        <f>IF(Calculations!D101=0,"",Calculations!D101)</f>
        <v/>
      </c>
      <c r="G102" s="15" t="str">
        <f>IF(Calculations!E101=0,"",Calculations!E101)</f>
        <v/>
      </c>
      <c r="H102" s="16" t="str">
        <f>_xlfn.XLOOKUP(D102,activities[Activity],activities[% Done],"")</f>
        <v/>
      </c>
      <c r="I102" s="17" t="str">
        <f t="shared" si="24"/>
        <v/>
      </c>
      <c r="J102" s="17" t="b">
        <f t="shared" ca="1" si="25"/>
        <v>0</v>
      </c>
      <c r="K102" s="17" t="b">
        <f t="shared" ca="1" si="32"/>
        <v>0</v>
      </c>
      <c r="L102" s="17" t="b">
        <f t="shared" ca="1" si="32"/>
        <v>0</v>
      </c>
      <c r="M102" s="17" t="b">
        <f t="shared" ca="1" si="32"/>
        <v>0</v>
      </c>
      <c r="N102" s="17" t="b">
        <f t="shared" ca="1" si="32"/>
        <v>0</v>
      </c>
      <c r="O102" s="17" t="b">
        <f t="shared" ca="1" si="32"/>
        <v>0</v>
      </c>
      <c r="P102" s="17" t="b">
        <f t="shared" ca="1" si="32"/>
        <v>0</v>
      </c>
      <c r="Q102" s="17" t="b">
        <f t="shared" ca="1" si="32"/>
        <v>0</v>
      </c>
      <c r="R102" s="17" t="b">
        <f t="shared" ca="1" si="32"/>
        <v>0</v>
      </c>
      <c r="S102" s="17" t="b">
        <f t="shared" ca="1" si="32"/>
        <v>0</v>
      </c>
      <c r="T102" s="17" t="b">
        <f t="shared" ca="1" si="32"/>
        <v>0</v>
      </c>
      <c r="U102" s="17" t="b">
        <f t="shared" ca="1" si="32"/>
        <v>0</v>
      </c>
      <c r="V102" s="17" t="b">
        <f t="shared" ca="1" si="32"/>
        <v>0</v>
      </c>
      <c r="W102" s="17" t="b">
        <f t="shared" ca="1" si="32"/>
        <v>0</v>
      </c>
      <c r="X102" s="17" t="b">
        <f t="shared" ca="1" si="32"/>
        <v>0</v>
      </c>
      <c r="Y102" s="17" t="b">
        <f t="shared" ca="1" si="32"/>
        <v>0</v>
      </c>
      <c r="Z102" s="17" t="b">
        <f t="shared" ca="1" si="32"/>
        <v>0</v>
      </c>
      <c r="AA102" s="17" t="b">
        <f t="shared" ca="1" si="32"/>
        <v>0</v>
      </c>
      <c r="AB102" s="17" t="b">
        <f t="shared" ca="1" si="32"/>
        <v>0</v>
      </c>
      <c r="AC102" s="17" t="b">
        <f t="shared" ca="1" si="32"/>
        <v>0</v>
      </c>
      <c r="AD102" s="17" t="b">
        <f t="shared" ca="1" si="32"/>
        <v>0</v>
      </c>
      <c r="AE102" s="17" t="b">
        <f t="shared" ca="1" si="32"/>
        <v>0</v>
      </c>
      <c r="AF102" s="17" t="b">
        <f t="shared" ca="1" si="32"/>
        <v>0</v>
      </c>
      <c r="AG102" s="17" t="b">
        <f t="shared" ca="1" si="32"/>
        <v>0</v>
      </c>
      <c r="AH102" s="17" t="b">
        <f t="shared" ca="1" si="32"/>
        <v>0</v>
      </c>
      <c r="AI102" s="17" t="b">
        <f t="shared" ca="1" si="32"/>
        <v>0</v>
      </c>
      <c r="AJ102" s="17" t="b">
        <f t="shared" ca="1" si="32"/>
        <v>0</v>
      </c>
      <c r="AK102" s="17" t="b">
        <f t="shared" ca="1" si="32"/>
        <v>0</v>
      </c>
      <c r="AL102" s="17" t="b">
        <f t="shared" ca="1" si="32"/>
        <v>0</v>
      </c>
      <c r="AM102" s="17" t="b">
        <f t="shared" ca="1" si="32"/>
        <v>0</v>
      </c>
      <c r="AN102" s="17" t="b">
        <f t="shared" ca="1" si="32"/>
        <v>0</v>
      </c>
      <c r="AO102" s="17" t="b">
        <f t="shared" ca="1" si="32"/>
        <v>0</v>
      </c>
      <c r="AP102" s="17" t="b">
        <f t="shared" ca="1" si="32"/>
        <v>0</v>
      </c>
      <c r="AQ102" s="17" t="b">
        <f t="shared" ca="1" si="32"/>
        <v>0</v>
      </c>
      <c r="AR102" s="17" t="b">
        <f t="shared" ca="1" si="32"/>
        <v>0</v>
      </c>
      <c r="AS102" s="17" t="b">
        <f t="shared" ca="1" si="32"/>
        <v>0</v>
      </c>
      <c r="AT102" s="17" t="b">
        <f t="shared" ref="K102:BQ106" ca="1" si="33">AND($F102&lt;=AT$2,$G102&gt;=AT$2)</f>
        <v>0</v>
      </c>
      <c r="AU102" s="17" t="b">
        <f t="shared" ca="1" si="33"/>
        <v>0</v>
      </c>
      <c r="AV102" s="17" t="b">
        <f t="shared" ca="1" si="33"/>
        <v>0</v>
      </c>
      <c r="AW102" s="17" t="b">
        <f t="shared" ca="1" si="33"/>
        <v>0</v>
      </c>
      <c r="AX102" s="17" t="b">
        <f t="shared" ca="1" si="33"/>
        <v>0</v>
      </c>
      <c r="AY102" s="17" t="b">
        <f t="shared" ca="1" si="33"/>
        <v>0</v>
      </c>
      <c r="AZ102" s="17" t="b">
        <f t="shared" ca="1" si="33"/>
        <v>0</v>
      </c>
      <c r="BA102" s="17" t="b">
        <f t="shared" ca="1" si="33"/>
        <v>0</v>
      </c>
      <c r="BB102" s="17" t="b">
        <f t="shared" ca="1" si="33"/>
        <v>0</v>
      </c>
      <c r="BC102" s="17" t="b">
        <f t="shared" ca="1" si="33"/>
        <v>0</v>
      </c>
      <c r="BD102" s="17" t="b">
        <f t="shared" ca="1" si="33"/>
        <v>0</v>
      </c>
      <c r="BE102" s="17" t="b">
        <f t="shared" ca="1" si="33"/>
        <v>0</v>
      </c>
      <c r="BF102" s="17" t="b">
        <f t="shared" ca="1" si="33"/>
        <v>0</v>
      </c>
      <c r="BG102" s="17" t="b">
        <f t="shared" ca="1" si="33"/>
        <v>0</v>
      </c>
      <c r="BH102" s="17" t="b">
        <f t="shared" ca="1" si="33"/>
        <v>0</v>
      </c>
      <c r="BI102" s="17" t="b">
        <f t="shared" ca="1" si="33"/>
        <v>0</v>
      </c>
      <c r="BJ102" s="17" t="b">
        <f t="shared" ca="1" si="33"/>
        <v>0</v>
      </c>
      <c r="BK102" s="17" t="b">
        <f t="shared" ca="1" si="33"/>
        <v>0</v>
      </c>
      <c r="BL102" s="17" t="b">
        <f t="shared" ca="1" si="33"/>
        <v>0</v>
      </c>
      <c r="BM102" s="17" t="b">
        <f t="shared" ca="1" si="33"/>
        <v>0</v>
      </c>
      <c r="BN102" s="17" t="b">
        <f t="shared" ca="1" si="33"/>
        <v>0</v>
      </c>
      <c r="BO102" s="17" t="b">
        <f t="shared" ca="1" si="33"/>
        <v>0</v>
      </c>
      <c r="BP102" s="17" t="b">
        <f t="shared" ca="1" si="33"/>
        <v>0</v>
      </c>
      <c r="BQ102" s="17" t="b">
        <f t="shared" ca="1" si="33"/>
        <v>0</v>
      </c>
    </row>
    <row r="103" spans="3:69">
      <c r="C103" s="19" t="str">
        <f>IF(Calculations!B102=0,"",Calculations!B102)</f>
        <v/>
      </c>
      <c r="D103" s="14" t="str">
        <f>IF(Calculations!C102=0,"",Calculations!C102)</f>
        <v/>
      </c>
      <c r="E103" s="14" t="str">
        <f>_xlfn.XLOOKUP(D103,activities[Activity],activities[Owner],"")</f>
        <v/>
      </c>
      <c r="F103" s="15" t="str">
        <f>IF(Calculations!D102=0,"",Calculations!D102)</f>
        <v/>
      </c>
      <c r="G103" s="15" t="str">
        <f>IF(Calculations!E102=0,"",Calculations!E102)</f>
        <v/>
      </c>
      <c r="H103" s="16" t="str">
        <f>_xlfn.XLOOKUP(D103,activities[Activity],activities[% Done],"")</f>
        <v/>
      </c>
      <c r="I103" s="17" t="str">
        <f t="shared" si="24"/>
        <v/>
      </c>
      <c r="J103" s="17" t="b">
        <f t="shared" ca="1" si="25"/>
        <v>0</v>
      </c>
      <c r="K103" s="17" t="b">
        <f t="shared" ca="1" si="33"/>
        <v>0</v>
      </c>
      <c r="L103" s="17" t="b">
        <f t="shared" ca="1" si="33"/>
        <v>0</v>
      </c>
      <c r="M103" s="17" t="b">
        <f t="shared" ca="1" si="33"/>
        <v>0</v>
      </c>
      <c r="N103" s="17" t="b">
        <f t="shared" ca="1" si="33"/>
        <v>0</v>
      </c>
      <c r="O103" s="17" t="b">
        <f t="shared" ca="1" si="33"/>
        <v>0</v>
      </c>
      <c r="P103" s="17" t="b">
        <f t="shared" ca="1" si="33"/>
        <v>0</v>
      </c>
      <c r="Q103" s="17" t="b">
        <f t="shared" ca="1" si="33"/>
        <v>0</v>
      </c>
      <c r="R103" s="17" t="b">
        <f t="shared" ca="1" si="33"/>
        <v>0</v>
      </c>
      <c r="S103" s="17" t="b">
        <f t="shared" ca="1" si="33"/>
        <v>0</v>
      </c>
      <c r="T103" s="17" t="b">
        <f t="shared" ca="1" si="33"/>
        <v>0</v>
      </c>
      <c r="U103" s="17" t="b">
        <f t="shared" ca="1" si="33"/>
        <v>0</v>
      </c>
      <c r="V103" s="17" t="b">
        <f t="shared" ca="1" si="33"/>
        <v>0</v>
      </c>
      <c r="W103" s="17" t="b">
        <f t="shared" ca="1" si="33"/>
        <v>0</v>
      </c>
      <c r="X103" s="17" t="b">
        <f t="shared" ca="1" si="33"/>
        <v>0</v>
      </c>
      <c r="Y103" s="17" t="b">
        <f t="shared" ca="1" si="33"/>
        <v>0</v>
      </c>
      <c r="Z103" s="17" t="b">
        <f t="shared" ca="1" si="33"/>
        <v>0</v>
      </c>
      <c r="AA103" s="17" t="b">
        <f t="shared" ca="1" si="33"/>
        <v>0</v>
      </c>
      <c r="AB103" s="17" t="b">
        <f t="shared" ca="1" si="33"/>
        <v>0</v>
      </c>
      <c r="AC103" s="17" t="b">
        <f t="shared" ca="1" si="33"/>
        <v>0</v>
      </c>
      <c r="AD103" s="17" t="b">
        <f t="shared" ca="1" si="33"/>
        <v>0</v>
      </c>
      <c r="AE103" s="17" t="b">
        <f t="shared" ca="1" si="33"/>
        <v>0</v>
      </c>
      <c r="AF103" s="17" t="b">
        <f t="shared" ca="1" si="33"/>
        <v>0</v>
      </c>
      <c r="AG103" s="17" t="b">
        <f t="shared" ca="1" si="33"/>
        <v>0</v>
      </c>
      <c r="AH103" s="17" t="b">
        <f t="shared" ca="1" si="33"/>
        <v>0</v>
      </c>
      <c r="AI103" s="17" t="b">
        <f t="shared" ca="1" si="33"/>
        <v>0</v>
      </c>
      <c r="AJ103" s="17" t="b">
        <f t="shared" ca="1" si="33"/>
        <v>0</v>
      </c>
      <c r="AK103" s="17" t="b">
        <f t="shared" ca="1" si="33"/>
        <v>0</v>
      </c>
      <c r="AL103" s="17" t="b">
        <f t="shared" ca="1" si="33"/>
        <v>0</v>
      </c>
      <c r="AM103" s="17" t="b">
        <f t="shared" ca="1" si="33"/>
        <v>0</v>
      </c>
      <c r="AN103" s="17" t="b">
        <f t="shared" ca="1" si="33"/>
        <v>0</v>
      </c>
      <c r="AO103" s="17" t="b">
        <f t="shared" ca="1" si="33"/>
        <v>0</v>
      </c>
      <c r="AP103" s="17" t="b">
        <f t="shared" ca="1" si="33"/>
        <v>0</v>
      </c>
      <c r="AQ103" s="17" t="b">
        <f t="shared" ca="1" si="33"/>
        <v>0</v>
      </c>
      <c r="AR103" s="17" t="b">
        <f t="shared" ca="1" si="33"/>
        <v>0</v>
      </c>
      <c r="AS103" s="17" t="b">
        <f t="shared" ca="1" si="33"/>
        <v>0</v>
      </c>
      <c r="AT103" s="17" t="b">
        <f t="shared" ca="1" si="33"/>
        <v>0</v>
      </c>
      <c r="AU103" s="17" t="b">
        <f t="shared" ca="1" si="33"/>
        <v>0</v>
      </c>
      <c r="AV103" s="17" t="b">
        <f t="shared" ca="1" si="33"/>
        <v>0</v>
      </c>
      <c r="AW103" s="17" t="b">
        <f t="shared" ca="1" si="33"/>
        <v>0</v>
      </c>
      <c r="AX103" s="17" t="b">
        <f t="shared" ca="1" si="33"/>
        <v>0</v>
      </c>
      <c r="AY103" s="17" t="b">
        <f t="shared" ca="1" si="33"/>
        <v>0</v>
      </c>
      <c r="AZ103" s="17" t="b">
        <f t="shared" ca="1" si="33"/>
        <v>0</v>
      </c>
      <c r="BA103" s="17" t="b">
        <f t="shared" ca="1" si="33"/>
        <v>0</v>
      </c>
      <c r="BB103" s="17" t="b">
        <f t="shared" ca="1" si="33"/>
        <v>0</v>
      </c>
      <c r="BC103" s="17" t="b">
        <f t="shared" ca="1" si="33"/>
        <v>0</v>
      </c>
      <c r="BD103" s="17" t="b">
        <f t="shared" ca="1" si="33"/>
        <v>0</v>
      </c>
      <c r="BE103" s="17" t="b">
        <f t="shared" ca="1" si="33"/>
        <v>0</v>
      </c>
      <c r="BF103" s="17" t="b">
        <f t="shared" ca="1" si="33"/>
        <v>0</v>
      </c>
      <c r="BG103" s="17" t="b">
        <f t="shared" ca="1" si="33"/>
        <v>0</v>
      </c>
      <c r="BH103" s="17" t="b">
        <f t="shared" ca="1" si="33"/>
        <v>0</v>
      </c>
      <c r="BI103" s="17" t="b">
        <f t="shared" ca="1" si="33"/>
        <v>0</v>
      </c>
      <c r="BJ103" s="17" t="b">
        <f t="shared" ca="1" si="33"/>
        <v>0</v>
      </c>
      <c r="BK103" s="17" t="b">
        <f t="shared" ca="1" si="33"/>
        <v>0</v>
      </c>
      <c r="BL103" s="17" t="b">
        <f t="shared" ca="1" si="33"/>
        <v>0</v>
      </c>
      <c r="BM103" s="17" t="b">
        <f t="shared" ca="1" si="33"/>
        <v>0</v>
      </c>
      <c r="BN103" s="17" t="b">
        <f t="shared" ca="1" si="33"/>
        <v>0</v>
      </c>
      <c r="BO103" s="17" t="b">
        <f t="shared" ca="1" si="33"/>
        <v>0</v>
      </c>
      <c r="BP103" s="17" t="b">
        <f t="shared" ca="1" si="33"/>
        <v>0</v>
      </c>
      <c r="BQ103" s="17" t="b">
        <f t="shared" ca="1" si="33"/>
        <v>0</v>
      </c>
    </row>
    <row r="104" spans="3:69">
      <c r="C104" s="19" t="str">
        <f>IF(Calculations!B103=0,"",Calculations!B103)</f>
        <v/>
      </c>
      <c r="D104" s="14" t="str">
        <f>IF(Calculations!C103=0,"",Calculations!C103)</f>
        <v/>
      </c>
      <c r="E104" s="14" t="str">
        <f>_xlfn.XLOOKUP(D104,activities[Activity],activities[Owner],"")</f>
        <v/>
      </c>
      <c r="F104" s="15" t="str">
        <f>IF(Calculations!D103=0,"",Calculations!D103)</f>
        <v/>
      </c>
      <c r="G104" s="15" t="str">
        <f>IF(Calculations!E103=0,"",Calculations!E103)</f>
        <v/>
      </c>
      <c r="H104" s="16" t="str">
        <f>_xlfn.XLOOKUP(D104,activities[Activity],activities[% Done],"")</f>
        <v/>
      </c>
      <c r="I104" s="17" t="str">
        <f t="shared" si="24"/>
        <v/>
      </c>
      <c r="J104" s="17" t="b">
        <f t="shared" ca="1" si="25"/>
        <v>0</v>
      </c>
      <c r="K104" s="17" t="b">
        <f t="shared" ca="1" si="33"/>
        <v>0</v>
      </c>
      <c r="L104" s="17" t="b">
        <f t="shared" ca="1" si="33"/>
        <v>0</v>
      </c>
      <c r="M104" s="17" t="b">
        <f t="shared" ca="1" si="33"/>
        <v>0</v>
      </c>
      <c r="N104" s="17" t="b">
        <f t="shared" ca="1" si="33"/>
        <v>0</v>
      </c>
      <c r="O104" s="17" t="b">
        <f t="shared" ca="1" si="33"/>
        <v>0</v>
      </c>
      <c r="P104" s="17" t="b">
        <f t="shared" ca="1" si="33"/>
        <v>0</v>
      </c>
      <c r="Q104" s="17" t="b">
        <f t="shared" ca="1" si="33"/>
        <v>0</v>
      </c>
      <c r="R104" s="17" t="b">
        <f t="shared" ca="1" si="33"/>
        <v>0</v>
      </c>
      <c r="S104" s="17" t="b">
        <f t="shared" ca="1" si="33"/>
        <v>0</v>
      </c>
      <c r="T104" s="17" t="b">
        <f t="shared" ca="1" si="33"/>
        <v>0</v>
      </c>
      <c r="U104" s="17" t="b">
        <f t="shared" ca="1" si="33"/>
        <v>0</v>
      </c>
      <c r="V104" s="17" t="b">
        <f t="shared" ca="1" si="33"/>
        <v>0</v>
      </c>
      <c r="W104" s="17" t="b">
        <f t="shared" ca="1" si="33"/>
        <v>0</v>
      </c>
      <c r="X104" s="17" t="b">
        <f t="shared" ca="1" si="33"/>
        <v>0</v>
      </c>
      <c r="Y104" s="17" t="b">
        <f t="shared" ca="1" si="33"/>
        <v>0</v>
      </c>
      <c r="Z104" s="17" t="b">
        <f t="shared" ca="1" si="33"/>
        <v>0</v>
      </c>
      <c r="AA104" s="17" t="b">
        <f t="shared" ca="1" si="33"/>
        <v>0</v>
      </c>
      <c r="AB104" s="17" t="b">
        <f t="shared" ca="1" si="33"/>
        <v>0</v>
      </c>
      <c r="AC104" s="17" t="b">
        <f t="shared" ca="1" si="33"/>
        <v>0</v>
      </c>
      <c r="AD104" s="17" t="b">
        <f t="shared" ca="1" si="33"/>
        <v>0</v>
      </c>
      <c r="AE104" s="17" t="b">
        <f t="shared" ca="1" si="33"/>
        <v>0</v>
      </c>
      <c r="AF104" s="17" t="b">
        <f t="shared" ca="1" si="33"/>
        <v>0</v>
      </c>
      <c r="AG104" s="17" t="b">
        <f t="shared" ca="1" si="33"/>
        <v>0</v>
      </c>
      <c r="AH104" s="17" t="b">
        <f t="shared" ca="1" si="33"/>
        <v>0</v>
      </c>
      <c r="AI104" s="17" t="b">
        <f t="shared" ca="1" si="33"/>
        <v>0</v>
      </c>
      <c r="AJ104" s="17" t="b">
        <f t="shared" ca="1" si="33"/>
        <v>0</v>
      </c>
      <c r="AK104" s="17" t="b">
        <f t="shared" ca="1" si="33"/>
        <v>0</v>
      </c>
      <c r="AL104" s="17" t="b">
        <f t="shared" ca="1" si="33"/>
        <v>0</v>
      </c>
      <c r="AM104" s="17" t="b">
        <f t="shared" ca="1" si="33"/>
        <v>0</v>
      </c>
      <c r="AN104" s="17" t="b">
        <f t="shared" ca="1" si="33"/>
        <v>0</v>
      </c>
      <c r="AO104" s="17" t="b">
        <f t="shared" ca="1" si="33"/>
        <v>0</v>
      </c>
      <c r="AP104" s="17" t="b">
        <f t="shared" ca="1" si="33"/>
        <v>0</v>
      </c>
      <c r="AQ104" s="17" t="b">
        <f t="shared" ca="1" si="33"/>
        <v>0</v>
      </c>
      <c r="AR104" s="17" t="b">
        <f t="shared" ca="1" si="33"/>
        <v>0</v>
      </c>
      <c r="AS104" s="17" t="b">
        <f t="shared" ca="1" si="33"/>
        <v>0</v>
      </c>
      <c r="AT104" s="17" t="b">
        <f t="shared" ca="1" si="33"/>
        <v>0</v>
      </c>
      <c r="AU104" s="17" t="b">
        <f t="shared" ca="1" si="33"/>
        <v>0</v>
      </c>
      <c r="AV104" s="17" t="b">
        <f t="shared" ca="1" si="33"/>
        <v>0</v>
      </c>
      <c r="AW104" s="17" t="b">
        <f t="shared" ca="1" si="33"/>
        <v>0</v>
      </c>
      <c r="AX104" s="17" t="b">
        <f t="shared" ca="1" si="33"/>
        <v>0</v>
      </c>
      <c r="AY104" s="17" t="b">
        <f t="shared" ca="1" si="33"/>
        <v>0</v>
      </c>
      <c r="AZ104" s="17" t="b">
        <f t="shared" ca="1" si="33"/>
        <v>0</v>
      </c>
      <c r="BA104" s="17" t="b">
        <f t="shared" ca="1" si="33"/>
        <v>0</v>
      </c>
      <c r="BB104" s="17" t="b">
        <f t="shared" ca="1" si="33"/>
        <v>0</v>
      </c>
      <c r="BC104" s="17" t="b">
        <f t="shared" ca="1" si="33"/>
        <v>0</v>
      </c>
      <c r="BD104" s="17" t="b">
        <f t="shared" ca="1" si="33"/>
        <v>0</v>
      </c>
      <c r="BE104" s="17" t="b">
        <f t="shared" ca="1" si="33"/>
        <v>0</v>
      </c>
      <c r="BF104" s="17" t="b">
        <f t="shared" ca="1" si="33"/>
        <v>0</v>
      </c>
      <c r="BG104" s="17" t="b">
        <f t="shared" ca="1" si="33"/>
        <v>0</v>
      </c>
      <c r="BH104" s="17" t="b">
        <f t="shared" ca="1" si="33"/>
        <v>0</v>
      </c>
      <c r="BI104" s="17" t="b">
        <f t="shared" ca="1" si="33"/>
        <v>0</v>
      </c>
      <c r="BJ104" s="17" t="b">
        <f t="shared" ca="1" si="33"/>
        <v>0</v>
      </c>
      <c r="BK104" s="17" t="b">
        <f t="shared" ca="1" si="33"/>
        <v>0</v>
      </c>
      <c r="BL104" s="17" t="b">
        <f t="shared" ca="1" si="33"/>
        <v>0</v>
      </c>
      <c r="BM104" s="17" t="b">
        <f t="shared" ca="1" si="33"/>
        <v>0</v>
      </c>
      <c r="BN104" s="17" t="b">
        <f t="shared" ca="1" si="33"/>
        <v>0</v>
      </c>
      <c r="BO104" s="17" t="b">
        <f t="shared" ca="1" si="33"/>
        <v>0</v>
      </c>
      <c r="BP104" s="17" t="b">
        <f t="shared" ca="1" si="33"/>
        <v>0</v>
      </c>
      <c r="BQ104" s="17" t="b">
        <f t="shared" ca="1" si="33"/>
        <v>0</v>
      </c>
    </row>
    <row r="105" spans="3:69">
      <c r="C105" s="19" t="str">
        <f>IF(Calculations!B104=0,"",Calculations!B104)</f>
        <v/>
      </c>
      <c r="D105" s="14" t="str">
        <f>IF(Calculations!C104=0,"",Calculations!C104)</f>
        <v/>
      </c>
      <c r="E105" s="14" t="str">
        <f>_xlfn.XLOOKUP(D105,activities[Activity],activities[Owner],"")</f>
        <v/>
      </c>
      <c r="F105" s="15" t="str">
        <f>IF(Calculations!D104=0,"",Calculations!D104)</f>
        <v/>
      </c>
      <c r="G105" s="15" t="str">
        <f>IF(Calculations!E104=0,"",Calculations!E104)</f>
        <v/>
      </c>
      <c r="H105" s="16" t="str">
        <f>_xlfn.XLOOKUP(D105,activities[Activity],activities[% Done],"")</f>
        <v/>
      </c>
      <c r="I105" s="17" t="str">
        <f t="shared" si="24"/>
        <v/>
      </c>
      <c r="J105" s="17" t="b">
        <f t="shared" ca="1" si="25"/>
        <v>0</v>
      </c>
      <c r="K105" s="17" t="b">
        <f t="shared" ca="1" si="33"/>
        <v>0</v>
      </c>
      <c r="L105" s="17" t="b">
        <f t="shared" ca="1" si="33"/>
        <v>0</v>
      </c>
      <c r="M105" s="17" t="b">
        <f t="shared" ca="1" si="33"/>
        <v>0</v>
      </c>
      <c r="N105" s="17" t="b">
        <f t="shared" ca="1" si="33"/>
        <v>0</v>
      </c>
      <c r="O105" s="17" t="b">
        <f t="shared" ca="1" si="33"/>
        <v>0</v>
      </c>
      <c r="P105" s="17" t="b">
        <f t="shared" ca="1" si="33"/>
        <v>0</v>
      </c>
      <c r="Q105" s="17" t="b">
        <f t="shared" ca="1" si="33"/>
        <v>0</v>
      </c>
      <c r="R105" s="17" t="b">
        <f t="shared" ca="1" si="33"/>
        <v>0</v>
      </c>
      <c r="S105" s="17" t="b">
        <f t="shared" ca="1" si="33"/>
        <v>0</v>
      </c>
      <c r="T105" s="17" t="b">
        <f t="shared" ca="1" si="33"/>
        <v>0</v>
      </c>
      <c r="U105" s="17" t="b">
        <f t="shared" ca="1" si="33"/>
        <v>0</v>
      </c>
      <c r="V105" s="17" t="b">
        <f t="shared" ca="1" si="33"/>
        <v>0</v>
      </c>
      <c r="W105" s="17" t="b">
        <f t="shared" ca="1" si="33"/>
        <v>0</v>
      </c>
      <c r="X105" s="17" t="b">
        <f t="shared" ca="1" si="33"/>
        <v>0</v>
      </c>
      <c r="Y105" s="17" t="b">
        <f t="shared" ca="1" si="33"/>
        <v>0</v>
      </c>
      <c r="Z105" s="17" t="b">
        <f t="shared" ca="1" si="33"/>
        <v>0</v>
      </c>
      <c r="AA105" s="17" t="b">
        <f t="shared" ca="1" si="33"/>
        <v>0</v>
      </c>
      <c r="AB105" s="17" t="b">
        <f t="shared" ca="1" si="33"/>
        <v>0</v>
      </c>
      <c r="AC105" s="17" t="b">
        <f t="shared" ca="1" si="33"/>
        <v>0</v>
      </c>
      <c r="AD105" s="17" t="b">
        <f t="shared" ca="1" si="33"/>
        <v>0</v>
      </c>
      <c r="AE105" s="17" t="b">
        <f t="shared" ca="1" si="33"/>
        <v>0</v>
      </c>
      <c r="AF105" s="17" t="b">
        <f t="shared" ca="1" si="33"/>
        <v>0</v>
      </c>
      <c r="AG105" s="17" t="b">
        <f t="shared" ca="1" si="33"/>
        <v>0</v>
      </c>
      <c r="AH105" s="17" t="b">
        <f t="shared" ca="1" si="33"/>
        <v>0</v>
      </c>
      <c r="AI105" s="17" t="b">
        <f t="shared" ca="1" si="33"/>
        <v>0</v>
      </c>
      <c r="AJ105" s="17" t="b">
        <f t="shared" ca="1" si="33"/>
        <v>0</v>
      </c>
      <c r="AK105" s="17" t="b">
        <f t="shared" ca="1" si="33"/>
        <v>0</v>
      </c>
      <c r="AL105" s="17" t="b">
        <f t="shared" ca="1" si="33"/>
        <v>0</v>
      </c>
      <c r="AM105" s="17" t="b">
        <f t="shared" ca="1" si="33"/>
        <v>0</v>
      </c>
      <c r="AN105" s="17" t="b">
        <f t="shared" ca="1" si="33"/>
        <v>0</v>
      </c>
      <c r="AO105" s="17" t="b">
        <f t="shared" ca="1" si="33"/>
        <v>0</v>
      </c>
      <c r="AP105" s="17" t="b">
        <f t="shared" ca="1" si="33"/>
        <v>0</v>
      </c>
      <c r="AQ105" s="17" t="b">
        <f t="shared" ca="1" si="33"/>
        <v>0</v>
      </c>
      <c r="AR105" s="17" t="b">
        <f t="shared" ca="1" si="33"/>
        <v>0</v>
      </c>
      <c r="AS105" s="17" t="b">
        <f t="shared" ca="1" si="33"/>
        <v>0</v>
      </c>
      <c r="AT105" s="17" t="b">
        <f t="shared" ca="1" si="33"/>
        <v>0</v>
      </c>
      <c r="AU105" s="17" t="b">
        <f t="shared" ca="1" si="33"/>
        <v>0</v>
      </c>
      <c r="AV105" s="17" t="b">
        <f t="shared" ca="1" si="33"/>
        <v>0</v>
      </c>
      <c r="AW105" s="17" t="b">
        <f t="shared" ca="1" si="33"/>
        <v>0</v>
      </c>
      <c r="AX105" s="17" t="b">
        <f t="shared" ca="1" si="33"/>
        <v>0</v>
      </c>
      <c r="AY105" s="17" t="b">
        <f t="shared" ca="1" si="33"/>
        <v>0</v>
      </c>
      <c r="AZ105" s="17" t="b">
        <f t="shared" ca="1" si="33"/>
        <v>0</v>
      </c>
      <c r="BA105" s="17" t="b">
        <f t="shared" ca="1" si="33"/>
        <v>0</v>
      </c>
      <c r="BB105" s="17" t="b">
        <f t="shared" ca="1" si="33"/>
        <v>0</v>
      </c>
      <c r="BC105" s="17" t="b">
        <f t="shared" ca="1" si="33"/>
        <v>0</v>
      </c>
      <c r="BD105" s="17" t="b">
        <f t="shared" ca="1" si="33"/>
        <v>0</v>
      </c>
      <c r="BE105" s="17" t="b">
        <f t="shared" ca="1" si="33"/>
        <v>0</v>
      </c>
      <c r="BF105" s="17" t="b">
        <f t="shared" ca="1" si="33"/>
        <v>0</v>
      </c>
      <c r="BG105" s="17" t="b">
        <f t="shared" ca="1" si="33"/>
        <v>0</v>
      </c>
      <c r="BH105" s="17" t="b">
        <f t="shared" ca="1" si="33"/>
        <v>0</v>
      </c>
      <c r="BI105" s="17" t="b">
        <f t="shared" ca="1" si="33"/>
        <v>0</v>
      </c>
      <c r="BJ105" s="17" t="b">
        <f t="shared" ca="1" si="33"/>
        <v>0</v>
      </c>
      <c r="BK105" s="17" t="b">
        <f t="shared" ca="1" si="33"/>
        <v>0</v>
      </c>
      <c r="BL105" s="17" t="b">
        <f t="shared" ca="1" si="33"/>
        <v>0</v>
      </c>
      <c r="BM105" s="17" t="b">
        <f t="shared" ca="1" si="33"/>
        <v>0</v>
      </c>
      <c r="BN105" s="17" t="b">
        <f t="shared" ca="1" si="33"/>
        <v>0</v>
      </c>
      <c r="BO105" s="17" t="b">
        <f t="shared" ca="1" si="33"/>
        <v>0</v>
      </c>
      <c r="BP105" s="17" t="b">
        <f t="shared" ca="1" si="33"/>
        <v>0</v>
      </c>
      <c r="BQ105" s="17" t="b">
        <f t="shared" ca="1" si="33"/>
        <v>0</v>
      </c>
    </row>
    <row r="106" spans="3:69">
      <c r="C106" s="19" t="str">
        <f>IF(Calculations!B105=0,"",Calculations!B105)</f>
        <v/>
      </c>
      <c r="D106" s="14" t="str">
        <f>IF(Calculations!C105=0,"",Calculations!C105)</f>
        <v/>
      </c>
      <c r="E106" s="14" t="str">
        <f>_xlfn.XLOOKUP(D106,activities[Activity],activities[Owner],"")</f>
        <v/>
      </c>
      <c r="F106" s="15" t="str">
        <f>IF(Calculations!D105=0,"",Calculations!D105)</f>
        <v/>
      </c>
      <c r="G106" s="15" t="str">
        <f>IF(Calculations!E105=0,"",Calculations!E105)</f>
        <v/>
      </c>
      <c r="H106" s="16" t="str">
        <f>_xlfn.XLOOKUP(D106,activities[Activity],activities[% Done],"")</f>
        <v/>
      </c>
      <c r="I106" s="17" t="str">
        <f t="shared" si="24"/>
        <v/>
      </c>
      <c r="J106" s="17" t="b">
        <f t="shared" ca="1" si="25"/>
        <v>0</v>
      </c>
      <c r="K106" s="17" t="b">
        <f t="shared" ca="1" si="33"/>
        <v>0</v>
      </c>
      <c r="L106" s="17" t="b">
        <f t="shared" ca="1" si="33"/>
        <v>0</v>
      </c>
      <c r="M106" s="17" t="b">
        <f t="shared" ca="1" si="33"/>
        <v>0</v>
      </c>
      <c r="N106" s="17" t="b">
        <f t="shared" ca="1" si="33"/>
        <v>0</v>
      </c>
      <c r="O106" s="17" t="b">
        <f t="shared" ca="1" si="33"/>
        <v>0</v>
      </c>
      <c r="P106" s="17" t="b">
        <f t="shared" ca="1" si="33"/>
        <v>0</v>
      </c>
      <c r="Q106" s="17" t="b">
        <f t="shared" ca="1" si="33"/>
        <v>0</v>
      </c>
      <c r="R106" s="17" t="b">
        <f t="shared" ca="1" si="33"/>
        <v>0</v>
      </c>
      <c r="S106" s="17" t="b">
        <f t="shared" ca="1" si="33"/>
        <v>0</v>
      </c>
      <c r="T106" s="17" t="b">
        <f t="shared" ca="1" si="33"/>
        <v>0</v>
      </c>
      <c r="U106" s="17" t="b">
        <f t="shared" ca="1" si="33"/>
        <v>0</v>
      </c>
      <c r="V106" s="17" t="b">
        <f t="shared" ca="1" si="33"/>
        <v>0</v>
      </c>
      <c r="W106" s="17" t="b">
        <f t="shared" ca="1" si="33"/>
        <v>0</v>
      </c>
      <c r="X106" s="17" t="b">
        <f t="shared" ca="1" si="33"/>
        <v>0</v>
      </c>
      <c r="Y106" s="17" t="b">
        <f t="shared" ca="1" si="33"/>
        <v>0</v>
      </c>
      <c r="Z106" s="17" t="b">
        <f t="shared" ca="1" si="33"/>
        <v>0</v>
      </c>
      <c r="AA106" s="17" t="b">
        <f t="shared" ca="1" si="33"/>
        <v>0</v>
      </c>
      <c r="AB106" s="17" t="b">
        <f t="shared" ca="1" si="33"/>
        <v>0</v>
      </c>
      <c r="AC106" s="17" t="b">
        <f t="shared" ca="1" si="33"/>
        <v>0</v>
      </c>
      <c r="AD106" s="17" t="b">
        <f t="shared" ca="1" si="33"/>
        <v>0</v>
      </c>
      <c r="AE106" s="17" t="b">
        <f t="shared" ca="1" si="33"/>
        <v>0</v>
      </c>
      <c r="AF106" s="17" t="b">
        <f t="shared" ca="1" si="33"/>
        <v>0</v>
      </c>
      <c r="AG106" s="17" t="b">
        <f t="shared" ca="1" si="33"/>
        <v>0</v>
      </c>
      <c r="AH106" s="17" t="b">
        <f t="shared" ca="1" si="33"/>
        <v>0</v>
      </c>
      <c r="AI106" s="17" t="b">
        <f t="shared" ca="1" si="33"/>
        <v>0</v>
      </c>
      <c r="AJ106" s="17" t="b">
        <f t="shared" ca="1" si="33"/>
        <v>0</v>
      </c>
      <c r="AK106" s="17" t="b">
        <f t="shared" ca="1" si="33"/>
        <v>0</v>
      </c>
      <c r="AL106" s="17" t="b">
        <f t="shared" ca="1" si="33"/>
        <v>0</v>
      </c>
      <c r="AM106" s="17" t="b">
        <f t="shared" ca="1" si="33"/>
        <v>0</v>
      </c>
      <c r="AN106" s="17" t="b">
        <f t="shared" ca="1" si="33"/>
        <v>0</v>
      </c>
      <c r="AO106" s="17" t="b">
        <f t="shared" ca="1" si="33"/>
        <v>0</v>
      </c>
      <c r="AP106" s="17" t="b">
        <f t="shared" ca="1" si="33"/>
        <v>0</v>
      </c>
      <c r="AQ106" s="17" t="b">
        <f t="shared" ca="1" si="33"/>
        <v>0</v>
      </c>
      <c r="AR106" s="17" t="b">
        <f t="shared" ca="1" si="33"/>
        <v>0</v>
      </c>
      <c r="AS106" s="17" t="b">
        <f t="shared" ca="1" si="33"/>
        <v>0</v>
      </c>
      <c r="AT106" s="17" t="b">
        <f t="shared" ca="1" si="33"/>
        <v>0</v>
      </c>
      <c r="AU106" s="17" t="b">
        <f t="shared" ca="1" si="33"/>
        <v>0</v>
      </c>
      <c r="AV106" s="17" t="b">
        <f t="shared" ca="1" si="33"/>
        <v>0</v>
      </c>
      <c r="AW106" s="17" t="b">
        <f t="shared" ca="1" si="33"/>
        <v>0</v>
      </c>
      <c r="AX106" s="17" t="b">
        <f t="shared" ca="1" si="33"/>
        <v>0</v>
      </c>
      <c r="AY106" s="17" t="b">
        <f t="shared" ca="1" si="33"/>
        <v>0</v>
      </c>
      <c r="AZ106" s="17" t="b">
        <f t="shared" ca="1" si="33"/>
        <v>0</v>
      </c>
      <c r="BA106" s="17" t="b">
        <f t="shared" ca="1" si="33"/>
        <v>0</v>
      </c>
      <c r="BB106" s="17" t="b">
        <f t="shared" ca="1" si="33"/>
        <v>0</v>
      </c>
      <c r="BC106" s="17" t="b">
        <f t="shared" ca="1" si="33"/>
        <v>0</v>
      </c>
      <c r="BD106" s="17" t="b">
        <f t="shared" ca="1" si="33"/>
        <v>0</v>
      </c>
      <c r="BE106" s="17" t="b">
        <f t="shared" ca="1" si="33"/>
        <v>0</v>
      </c>
      <c r="BF106" s="17" t="b">
        <f t="shared" ca="1" si="33"/>
        <v>0</v>
      </c>
      <c r="BG106" s="17" t="b">
        <f t="shared" ca="1" si="33"/>
        <v>0</v>
      </c>
      <c r="BH106" s="17" t="b">
        <f t="shared" ca="1" si="33"/>
        <v>0</v>
      </c>
      <c r="BI106" s="17" t="b">
        <f t="shared" ca="1" si="33"/>
        <v>0</v>
      </c>
      <c r="BJ106" s="17" t="b">
        <f t="shared" ca="1" si="33"/>
        <v>0</v>
      </c>
      <c r="BK106" s="17" t="b">
        <f t="shared" ca="1" si="33"/>
        <v>0</v>
      </c>
      <c r="BL106" s="17" t="b">
        <f t="shared" ca="1" si="33"/>
        <v>0</v>
      </c>
      <c r="BM106" s="17" t="b">
        <f t="shared" ref="K106:BQ111" ca="1" si="34">AND($F106&lt;=BM$2,$G106&gt;=BM$2)</f>
        <v>0</v>
      </c>
      <c r="BN106" s="17" t="b">
        <f t="shared" ca="1" si="34"/>
        <v>0</v>
      </c>
      <c r="BO106" s="17" t="b">
        <f t="shared" ca="1" si="34"/>
        <v>0</v>
      </c>
      <c r="BP106" s="17" t="b">
        <f t="shared" ca="1" si="34"/>
        <v>0</v>
      </c>
      <c r="BQ106" s="17" t="b">
        <f t="shared" ca="1" si="34"/>
        <v>0</v>
      </c>
    </row>
    <row r="107" spans="3:69">
      <c r="C107" s="19" t="str">
        <f>IF(Calculations!B106=0,"",Calculations!B106)</f>
        <v/>
      </c>
      <c r="D107" s="14" t="str">
        <f>IF(Calculations!C106=0,"",Calculations!C106)</f>
        <v/>
      </c>
      <c r="E107" s="14" t="str">
        <f>_xlfn.XLOOKUP(D107,activities[Activity],activities[Owner],"")</f>
        <v/>
      </c>
      <c r="F107" s="15" t="str">
        <f>IF(Calculations!D106=0,"",Calculations!D106)</f>
        <v/>
      </c>
      <c r="G107" s="15" t="str">
        <f>IF(Calculations!E106=0,"",Calculations!E106)</f>
        <v/>
      </c>
      <c r="H107" s="16" t="str">
        <f>_xlfn.XLOOKUP(D107,activities[Activity],activities[% Done],"")</f>
        <v/>
      </c>
      <c r="I107" s="17" t="str">
        <f t="shared" si="24"/>
        <v/>
      </c>
      <c r="J107" s="17" t="b">
        <f t="shared" ca="1" si="25"/>
        <v>0</v>
      </c>
      <c r="K107" s="17" t="b">
        <f t="shared" ca="1" si="34"/>
        <v>0</v>
      </c>
      <c r="L107" s="17" t="b">
        <f t="shared" ca="1" si="34"/>
        <v>0</v>
      </c>
      <c r="M107" s="17" t="b">
        <f t="shared" ca="1" si="34"/>
        <v>0</v>
      </c>
      <c r="N107" s="17" t="b">
        <f t="shared" ca="1" si="34"/>
        <v>0</v>
      </c>
      <c r="O107" s="17" t="b">
        <f t="shared" ca="1" si="34"/>
        <v>0</v>
      </c>
      <c r="P107" s="17" t="b">
        <f t="shared" ca="1" si="34"/>
        <v>0</v>
      </c>
      <c r="Q107" s="17" t="b">
        <f t="shared" ca="1" si="34"/>
        <v>0</v>
      </c>
      <c r="R107" s="17" t="b">
        <f t="shared" ca="1" si="34"/>
        <v>0</v>
      </c>
      <c r="S107" s="17" t="b">
        <f t="shared" ca="1" si="34"/>
        <v>0</v>
      </c>
      <c r="T107" s="17" t="b">
        <f t="shared" ca="1" si="34"/>
        <v>0</v>
      </c>
      <c r="U107" s="17" t="b">
        <f t="shared" ca="1" si="34"/>
        <v>0</v>
      </c>
      <c r="V107" s="17" t="b">
        <f t="shared" ca="1" si="34"/>
        <v>0</v>
      </c>
      <c r="W107" s="17" t="b">
        <f t="shared" ca="1" si="34"/>
        <v>0</v>
      </c>
      <c r="X107" s="17" t="b">
        <f t="shared" ca="1" si="34"/>
        <v>0</v>
      </c>
      <c r="Y107" s="17" t="b">
        <f t="shared" ca="1" si="34"/>
        <v>0</v>
      </c>
      <c r="Z107" s="17" t="b">
        <f t="shared" ca="1" si="34"/>
        <v>0</v>
      </c>
      <c r="AA107" s="17" t="b">
        <f t="shared" ca="1" si="34"/>
        <v>0</v>
      </c>
      <c r="AB107" s="17" t="b">
        <f t="shared" ca="1" si="34"/>
        <v>0</v>
      </c>
      <c r="AC107" s="17" t="b">
        <f t="shared" ca="1" si="34"/>
        <v>0</v>
      </c>
      <c r="AD107" s="17" t="b">
        <f t="shared" ca="1" si="34"/>
        <v>0</v>
      </c>
      <c r="AE107" s="17" t="b">
        <f t="shared" ca="1" si="34"/>
        <v>0</v>
      </c>
      <c r="AF107" s="17" t="b">
        <f t="shared" ca="1" si="34"/>
        <v>0</v>
      </c>
      <c r="AG107" s="17" t="b">
        <f t="shared" ca="1" si="34"/>
        <v>0</v>
      </c>
      <c r="AH107" s="17" t="b">
        <f t="shared" ca="1" si="34"/>
        <v>0</v>
      </c>
      <c r="AI107" s="17" t="b">
        <f t="shared" ca="1" si="34"/>
        <v>0</v>
      </c>
      <c r="AJ107" s="17" t="b">
        <f t="shared" ca="1" si="34"/>
        <v>0</v>
      </c>
      <c r="AK107" s="17" t="b">
        <f t="shared" ca="1" si="34"/>
        <v>0</v>
      </c>
      <c r="AL107" s="17" t="b">
        <f t="shared" ca="1" si="34"/>
        <v>0</v>
      </c>
      <c r="AM107" s="17" t="b">
        <f t="shared" ca="1" si="34"/>
        <v>0</v>
      </c>
      <c r="AN107" s="17" t="b">
        <f t="shared" ca="1" si="34"/>
        <v>0</v>
      </c>
      <c r="AO107" s="17" t="b">
        <f t="shared" ca="1" si="34"/>
        <v>0</v>
      </c>
      <c r="AP107" s="17" t="b">
        <f t="shared" ca="1" si="34"/>
        <v>0</v>
      </c>
      <c r="AQ107" s="17" t="b">
        <f t="shared" ca="1" si="34"/>
        <v>0</v>
      </c>
      <c r="AR107" s="17" t="b">
        <f t="shared" ca="1" si="34"/>
        <v>0</v>
      </c>
      <c r="AS107" s="17" t="b">
        <f t="shared" ca="1" si="34"/>
        <v>0</v>
      </c>
      <c r="AT107" s="17" t="b">
        <f t="shared" ca="1" si="34"/>
        <v>0</v>
      </c>
      <c r="AU107" s="17" t="b">
        <f t="shared" ca="1" si="34"/>
        <v>0</v>
      </c>
      <c r="AV107" s="17" t="b">
        <f t="shared" ca="1" si="34"/>
        <v>0</v>
      </c>
      <c r="AW107" s="17" t="b">
        <f t="shared" ca="1" si="34"/>
        <v>0</v>
      </c>
      <c r="AX107" s="17" t="b">
        <f t="shared" ca="1" si="34"/>
        <v>0</v>
      </c>
      <c r="AY107" s="17" t="b">
        <f t="shared" ca="1" si="34"/>
        <v>0</v>
      </c>
      <c r="AZ107" s="17" t="b">
        <f t="shared" ca="1" si="34"/>
        <v>0</v>
      </c>
      <c r="BA107" s="17" t="b">
        <f t="shared" ca="1" si="34"/>
        <v>0</v>
      </c>
      <c r="BB107" s="17" t="b">
        <f t="shared" ca="1" si="34"/>
        <v>0</v>
      </c>
      <c r="BC107" s="17" t="b">
        <f t="shared" ca="1" si="34"/>
        <v>0</v>
      </c>
      <c r="BD107" s="17" t="b">
        <f t="shared" ca="1" si="34"/>
        <v>0</v>
      </c>
      <c r="BE107" s="17" t="b">
        <f t="shared" ca="1" si="34"/>
        <v>0</v>
      </c>
      <c r="BF107" s="17" t="b">
        <f t="shared" ca="1" si="34"/>
        <v>0</v>
      </c>
      <c r="BG107" s="17" t="b">
        <f t="shared" ca="1" si="34"/>
        <v>0</v>
      </c>
      <c r="BH107" s="17" t="b">
        <f t="shared" ca="1" si="34"/>
        <v>0</v>
      </c>
      <c r="BI107" s="17" t="b">
        <f t="shared" ca="1" si="34"/>
        <v>0</v>
      </c>
      <c r="BJ107" s="17" t="b">
        <f t="shared" ca="1" si="34"/>
        <v>0</v>
      </c>
      <c r="BK107" s="17" t="b">
        <f t="shared" ca="1" si="34"/>
        <v>0</v>
      </c>
      <c r="BL107" s="17" t="b">
        <f t="shared" ca="1" si="34"/>
        <v>0</v>
      </c>
      <c r="BM107" s="17" t="b">
        <f t="shared" ca="1" si="34"/>
        <v>0</v>
      </c>
      <c r="BN107" s="17" t="b">
        <f t="shared" ca="1" si="34"/>
        <v>0</v>
      </c>
      <c r="BO107" s="17" t="b">
        <f t="shared" ca="1" si="34"/>
        <v>0</v>
      </c>
      <c r="BP107" s="17" t="b">
        <f t="shared" ca="1" si="34"/>
        <v>0</v>
      </c>
      <c r="BQ107" s="17" t="b">
        <f t="shared" ca="1" si="34"/>
        <v>0</v>
      </c>
    </row>
    <row r="108" spans="3:69">
      <c r="C108" s="19" t="str">
        <f>IF(Calculations!B107=0,"",Calculations!B107)</f>
        <v/>
      </c>
      <c r="D108" s="14" t="str">
        <f>IF(Calculations!C107=0,"",Calculations!C107)</f>
        <v/>
      </c>
      <c r="E108" s="14" t="str">
        <f>_xlfn.XLOOKUP(D108,activities[Activity],activities[Owner],"")</f>
        <v/>
      </c>
      <c r="F108" s="15" t="str">
        <f>IF(Calculations!D107=0,"",Calculations!D107)</f>
        <v/>
      </c>
      <c r="G108" s="15" t="str">
        <f>IF(Calculations!E107=0,"",Calculations!E107)</f>
        <v/>
      </c>
      <c r="H108" s="16" t="str">
        <f>_xlfn.XLOOKUP(D108,activities[Activity],activities[% Done],"")</f>
        <v/>
      </c>
      <c r="I108" s="17" t="str">
        <f t="shared" si="24"/>
        <v/>
      </c>
      <c r="J108" s="17" t="b">
        <f t="shared" ca="1" si="25"/>
        <v>0</v>
      </c>
      <c r="K108" s="17" t="b">
        <f t="shared" ca="1" si="34"/>
        <v>0</v>
      </c>
      <c r="L108" s="17" t="b">
        <f t="shared" ca="1" si="34"/>
        <v>0</v>
      </c>
      <c r="M108" s="17" t="b">
        <f t="shared" ca="1" si="34"/>
        <v>0</v>
      </c>
      <c r="N108" s="17" t="b">
        <f t="shared" ca="1" si="34"/>
        <v>0</v>
      </c>
      <c r="O108" s="17" t="b">
        <f t="shared" ca="1" si="34"/>
        <v>0</v>
      </c>
      <c r="P108" s="17" t="b">
        <f t="shared" ca="1" si="34"/>
        <v>0</v>
      </c>
      <c r="Q108" s="17" t="b">
        <f t="shared" ca="1" si="34"/>
        <v>0</v>
      </c>
      <c r="R108" s="17" t="b">
        <f t="shared" ca="1" si="34"/>
        <v>0</v>
      </c>
      <c r="S108" s="17" t="b">
        <f t="shared" ca="1" si="34"/>
        <v>0</v>
      </c>
      <c r="T108" s="17" t="b">
        <f t="shared" ca="1" si="34"/>
        <v>0</v>
      </c>
      <c r="U108" s="17" t="b">
        <f t="shared" ca="1" si="34"/>
        <v>0</v>
      </c>
      <c r="V108" s="17" t="b">
        <f t="shared" ca="1" si="34"/>
        <v>0</v>
      </c>
      <c r="W108" s="17" t="b">
        <f t="shared" ca="1" si="34"/>
        <v>0</v>
      </c>
      <c r="X108" s="17" t="b">
        <f t="shared" ca="1" si="34"/>
        <v>0</v>
      </c>
      <c r="Y108" s="17" t="b">
        <f t="shared" ca="1" si="34"/>
        <v>0</v>
      </c>
      <c r="Z108" s="17" t="b">
        <f t="shared" ca="1" si="34"/>
        <v>0</v>
      </c>
      <c r="AA108" s="17" t="b">
        <f t="shared" ca="1" si="34"/>
        <v>0</v>
      </c>
      <c r="AB108" s="17" t="b">
        <f t="shared" ca="1" si="34"/>
        <v>0</v>
      </c>
      <c r="AC108" s="17" t="b">
        <f t="shared" ca="1" si="34"/>
        <v>0</v>
      </c>
      <c r="AD108" s="17" t="b">
        <f t="shared" ca="1" si="34"/>
        <v>0</v>
      </c>
      <c r="AE108" s="17" t="b">
        <f t="shared" ca="1" si="34"/>
        <v>0</v>
      </c>
      <c r="AF108" s="17" t="b">
        <f t="shared" ca="1" si="34"/>
        <v>0</v>
      </c>
      <c r="AG108" s="17" t="b">
        <f t="shared" ca="1" si="34"/>
        <v>0</v>
      </c>
      <c r="AH108" s="17" t="b">
        <f t="shared" ca="1" si="34"/>
        <v>0</v>
      </c>
      <c r="AI108" s="17" t="b">
        <f t="shared" ca="1" si="34"/>
        <v>0</v>
      </c>
      <c r="AJ108" s="17" t="b">
        <f t="shared" ca="1" si="34"/>
        <v>0</v>
      </c>
      <c r="AK108" s="17" t="b">
        <f t="shared" ca="1" si="34"/>
        <v>0</v>
      </c>
      <c r="AL108" s="17" t="b">
        <f t="shared" ca="1" si="34"/>
        <v>0</v>
      </c>
      <c r="AM108" s="17" t="b">
        <f t="shared" ca="1" si="34"/>
        <v>0</v>
      </c>
      <c r="AN108" s="17" t="b">
        <f t="shared" ca="1" si="34"/>
        <v>0</v>
      </c>
      <c r="AO108" s="17" t="b">
        <f t="shared" ca="1" si="34"/>
        <v>0</v>
      </c>
      <c r="AP108" s="17" t="b">
        <f t="shared" ca="1" si="34"/>
        <v>0</v>
      </c>
      <c r="AQ108" s="17" t="b">
        <f t="shared" ca="1" si="34"/>
        <v>0</v>
      </c>
      <c r="AR108" s="17" t="b">
        <f t="shared" ca="1" si="34"/>
        <v>0</v>
      </c>
      <c r="AS108" s="17" t="b">
        <f t="shared" ca="1" si="34"/>
        <v>0</v>
      </c>
      <c r="AT108" s="17" t="b">
        <f t="shared" ca="1" si="34"/>
        <v>0</v>
      </c>
      <c r="AU108" s="17" t="b">
        <f t="shared" ca="1" si="34"/>
        <v>0</v>
      </c>
      <c r="AV108" s="17" t="b">
        <f t="shared" ca="1" si="34"/>
        <v>0</v>
      </c>
      <c r="AW108" s="17" t="b">
        <f t="shared" ca="1" si="34"/>
        <v>0</v>
      </c>
      <c r="AX108" s="17" t="b">
        <f t="shared" ca="1" si="34"/>
        <v>0</v>
      </c>
      <c r="AY108" s="17" t="b">
        <f t="shared" ca="1" si="34"/>
        <v>0</v>
      </c>
      <c r="AZ108" s="17" t="b">
        <f t="shared" ca="1" si="34"/>
        <v>0</v>
      </c>
      <c r="BA108" s="17" t="b">
        <f t="shared" ca="1" si="34"/>
        <v>0</v>
      </c>
      <c r="BB108" s="17" t="b">
        <f t="shared" ca="1" si="34"/>
        <v>0</v>
      </c>
      <c r="BC108" s="17" t="b">
        <f t="shared" ca="1" si="34"/>
        <v>0</v>
      </c>
      <c r="BD108" s="17" t="b">
        <f t="shared" ca="1" si="34"/>
        <v>0</v>
      </c>
      <c r="BE108" s="17" t="b">
        <f t="shared" ca="1" si="34"/>
        <v>0</v>
      </c>
      <c r="BF108" s="17" t="b">
        <f t="shared" ca="1" si="34"/>
        <v>0</v>
      </c>
      <c r="BG108" s="17" t="b">
        <f t="shared" ca="1" si="34"/>
        <v>0</v>
      </c>
      <c r="BH108" s="17" t="b">
        <f t="shared" ca="1" si="34"/>
        <v>0</v>
      </c>
      <c r="BI108" s="17" t="b">
        <f t="shared" ca="1" si="34"/>
        <v>0</v>
      </c>
      <c r="BJ108" s="17" t="b">
        <f t="shared" ca="1" si="34"/>
        <v>0</v>
      </c>
      <c r="BK108" s="17" t="b">
        <f t="shared" ca="1" si="34"/>
        <v>0</v>
      </c>
      <c r="BL108" s="17" t="b">
        <f t="shared" ca="1" si="34"/>
        <v>0</v>
      </c>
      <c r="BM108" s="17" t="b">
        <f t="shared" ca="1" si="34"/>
        <v>0</v>
      </c>
      <c r="BN108" s="17" t="b">
        <f t="shared" ca="1" si="34"/>
        <v>0</v>
      </c>
      <c r="BO108" s="17" t="b">
        <f t="shared" ca="1" si="34"/>
        <v>0</v>
      </c>
      <c r="BP108" s="17" t="b">
        <f t="shared" ca="1" si="34"/>
        <v>0</v>
      </c>
      <c r="BQ108" s="17" t="b">
        <f t="shared" ca="1" si="34"/>
        <v>0</v>
      </c>
    </row>
    <row r="109" spans="3:69">
      <c r="C109" s="19" t="str">
        <f>IF(Calculations!B108=0,"",Calculations!B108)</f>
        <v/>
      </c>
      <c r="D109" s="14" t="str">
        <f>IF(Calculations!C108=0,"",Calculations!C108)</f>
        <v/>
      </c>
      <c r="E109" s="14" t="str">
        <f>_xlfn.XLOOKUP(D109,activities[Activity],activities[Owner],"")</f>
        <v/>
      </c>
      <c r="F109" s="15" t="str">
        <f>IF(Calculations!D108=0,"",Calculations!D108)</f>
        <v/>
      </c>
      <c r="G109" s="15" t="str">
        <f>IF(Calculations!E108=0,"",Calculations!E108)</f>
        <v/>
      </c>
      <c r="H109" s="16" t="str">
        <f>_xlfn.XLOOKUP(D109,activities[Activity],activities[% Done],"")</f>
        <v/>
      </c>
      <c r="I109" s="17" t="str">
        <f t="shared" si="24"/>
        <v/>
      </c>
      <c r="J109" s="17" t="b">
        <f t="shared" ca="1" si="25"/>
        <v>0</v>
      </c>
      <c r="K109" s="17" t="b">
        <f t="shared" ca="1" si="34"/>
        <v>0</v>
      </c>
      <c r="L109" s="17" t="b">
        <f t="shared" ca="1" si="34"/>
        <v>0</v>
      </c>
      <c r="M109" s="17" t="b">
        <f t="shared" ca="1" si="34"/>
        <v>0</v>
      </c>
      <c r="N109" s="17" t="b">
        <f t="shared" ca="1" si="34"/>
        <v>0</v>
      </c>
      <c r="O109" s="17" t="b">
        <f t="shared" ca="1" si="34"/>
        <v>0</v>
      </c>
      <c r="P109" s="17" t="b">
        <f t="shared" ca="1" si="34"/>
        <v>0</v>
      </c>
      <c r="Q109" s="17" t="b">
        <f t="shared" ca="1" si="34"/>
        <v>0</v>
      </c>
      <c r="R109" s="17" t="b">
        <f t="shared" ca="1" si="34"/>
        <v>0</v>
      </c>
      <c r="S109" s="17" t="b">
        <f t="shared" ca="1" si="34"/>
        <v>0</v>
      </c>
      <c r="T109" s="17" t="b">
        <f t="shared" ca="1" si="34"/>
        <v>0</v>
      </c>
      <c r="U109" s="17" t="b">
        <f t="shared" ca="1" si="34"/>
        <v>0</v>
      </c>
      <c r="V109" s="17" t="b">
        <f t="shared" ca="1" si="34"/>
        <v>0</v>
      </c>
      <c r="W109" s="17" t="b">
        <f t="shared" ca="1" si="34"/>
        <v>0</v>
      </c>
      <c r="X109" s="17" t="b">
        <f t="shared" ca="1" si="34"/>
        <v>0</v>
      </c>
      <c r="Y109" s="17" t="b">
        <f t="shared" ca="1" si="34"/>
        <v>0</v>
      </c>
      <c r="Z109" s="17" t="b">
        <f t="shared" ca="1" si="34"/>
        <v>0</v>
      </c>
      <c r="AA109" s="17" t="b">
        <f t="shared" ca="1" si="34"/>
        <v>0</v>
      </c>
      <c r="AB109" s="17" t="b">
        <f t="shared" ca="1" si="34"/>
        <v>0</v>
      </c>
      <c r="AC109" s="17" t="b">
        <f t="shared" ca="1" si="34"/>
        <v>0</v>
      </c>
      <c r="AD109" s="17" t="b">
        <f t="shared" ca="1" si="34"/>
        <v>0</v>
      </c>
      <c r="AE109" s="17" t="b">
        <f t="shared" ca="1" si="34"/>
        <v>0</v>
      </c>
      <c r="AF109" s="17" t="b">
        <f t="shared" ca="1" si="34"/>
        <v>0</v>
      </c>
      <c r="AG109" s="17" t="b">
        <f t="shared" ca="1" si="34"/>
        <v>0</v>
      </c>
      <c r="AH109" s="17" t="b">
        <f t="shared" ca="1" si="34"/>
        <v>0</v>
      </c>
      <c r="AI109" s="17" t="b">
        <f t="shared" ca="1" si="34"/>
        <v>0</v>
      </c>
      <c r="AJ109" s="17" t="b">
        <f t="shared" ca="1" si="34"/>
        <v>0</v>
      </c>
      <c r="AK109" s="17" t="b">
        <f t="shared" ca="1" si="34"/>
        <v>0</v>
      </c>
      <c r="AL109" s="17" t="b">
        <f t="shared" ca="1" si="34"/>
        <v>0</v>
      </c>
      <c r="AM109" s="17" t="b">
        <f t="shared" ca="1" si="34"/>
        <v>0</v>
      </c>
      <c r="AN109" s="17" t="b">
        <f t="shared" ca="1" si="34"/>
        <v>0</v>
      </c>
      <c r="AO109" s="17" t="b">
        <f t="shared" ca="1" si="34"/>
        <v>0</v>
      </c>
      <c r="AP109" s="17" t="b">
        <f t="shared" ca="1" si="34"/>
        <v>0</v>
      </c>
      <c r="AQ109" s="17" t="b">
        <f t="shared" ca="1" si="34"/>
        <v>0</v>
      </c>
      <c r="AR109" s="17" t="b">
        <f t="shared" ca="1" si="34"/>
        <v>0</v>
      </c>
      <c r="AS109" s="17" t="b">
        <f t="shared" ca="1" si="34"/>
        <v>0</v>
      </c>
      <c r="AT109" s="17" t="b">
        <f t="shared" ca="1" si="34"/>
        <v>0</v>
      </c>
      <c r="AU109" s="17" t="b">
        <f t="shared" ca="1" si="34"/>
        <v>0</v>
      </c>
      <c r="AV109" s="17" t="b">
        <f t="shared" ca="1" si="34"/>
        <v>0</v>
      </c>
      <c r="AW109" s="17" t="b">
        <f t="shared" ca="1" si="34"/>
        <v>0</v>
      </c>
      <c r="AX109" s="17" t="b">
        <f t="shared" ca="1" si="34"/>
        <v>0</v>
      </c>
      <c r="AY109" s="17" t="b">
        <f t="shared" ca="1" si="34"/>
        <v>0</v>
      </c>
      <c r="AZ109" s="17" t="b">
        <f t="shared" ca="1" si="34"/>
        <v>0</v>
      </c>
      <c r="BA109" s="17" t="b">
        <f t="shared" ca="1" si="34"/>
        <v>0</v>
      </c>
      <c r="BB109" s="17" t="b">
        <f t="shared" ca="1" si="34"/>
        <v>0</v>
      </c>
      <c r="BC109" s="17" t="b">
        <f t="shared" ca="1" si="34"/>
        <v>0</v>
      </c>
      <c r="BD109" s="17" t="b">
        <f t="shared" ca="1" si="34"/>
        <v>0</v>
      </c>
      <c r="BE109" s="17" t="b">
        <f t="shared" ca="1" si="34"/>
        <v>0</v>
      </c>
      <c r="BF109" s="17" t="b">
        <f t="shared" ca="1" si="34"/>
        <v>0</v>
      </c>
      <c r="BG109" s="17" t="b">
        <f t="shared" ca="1" si="34"/>
        <v>0</v>
      </c>
      <c r="BH109" s="17" t="b">
        <f t="shared" ca="1" si="34"/>
        <v>0</v>
      </c>
      <c r="BI109" s="17" t="b">
        <f t="shared" ca="1" si="34"/>
        <v>0</v>
      </c>
      <c r="BJ109" s="17" t="b">
        <f t="shared" ca="1" si="34"/>
        <v>0</v>
      </c>
      <c r="BK109" s="17" t="b">
        <f t="shared" ca="1" si="34"/>
        <v>0</v>
      </c>
      <c r="BL109" s="17" t="b">
        <f t="shared" ca="1" si="34"/>
        <v>0</v>
      </c>
      <c r="BM109" s="17" t="b">
        <f t="shared" ca="1" si="34"/>
        <v>0</v>
      </c>
      <c r="BN109" s="17" t="b">
        <f t="shared" ca="1" si="34"/>
        <v>0</v>
      </c>
      <c r="BO109" s="17" t="b">
        <f t="shared" ca="1" si="34"/>
        <v>0</v>
      </c>
      <c r="BP109" s="17" t="b">
        <f t="shared" ca="1" si="34"/>
        <v>0</v>
      </c>
      <c r="BQ109" s="17" t="b">
        <f t="shared" ca="1" si="34"/>
        <v>0</v>
      </c>
    </row>
    <row r="110" spans="3:69">
      <c r="C110" s="19" t="str">
        <f>IF(Calculations!B109=0,"",Calculations!B109)</f>
        <v/>
      </c>
      <c r="D110" s="14" t="str">
        <f>IF(Calculations!C109=0,"",Calculations!C109)</f>
        <v/>
      </c>
      <c r="E110" s="14" t="str">
        <f>_xlfn.XLOOKUP(D110,activities[Activity],activities[Owner],"")</f>
        <v/>
      </c>
      <c r="F110" s="15" t="str">
        <f>IF(Calculations!D109=0,"",Calculations!D109)</f>
        <v/>
      </c>
      <c r="G110" s="15" t="str">
        <f>IF(Calculations!E109=0,"",Calculations!E109)</f>
        <v/>
      </c>
      <c r="H110" s="16" t="str">
        <f>_xlfn.XLOOKUP(D110,activities[Activity],activities[% Done],"")</f>
        <v/>
      </c>
      <c r="I110" s="17" t="str">
        <f t="shared" si="24"/>
        <v/>
      </c>
      <c r="J110" s="17" t="b">
        <f t="shared" ca="1" si="25"/>
        <v>0</v>
      </c>
      <c r="K110" s="17" t="b">
        <f t="shared" ca="1" si="34"/>
        <v>0</v>
      </c>
      <c r="L110" s="17" t="b">
        <f t="shared" ca="1" si="34"/>
        <v>0</v>
      </c>
      <c r="M110" s="17" t="b">
        <f t="shared" ca="1" si="34"/>
        <v>0</v>
      </c>
      <c r="N110" s="17" t="b">
        <f t="shared" ca="1" si="34"/>
        <v>0</v>
      </c>
      <c r="O110" s="17" t="b">
        <f t="shared" ca="1" si="34"/>
        <v>0</v>
      </c>
      <c r="P110" s="17" t="b">
        <f t="shared" ca="1" si="34"/>
        <v>0</v>
      </c>
      <c r="Q110" s="17" t="b">
        <f t="shared" ca="1" si="34"/>
        <v>0</v>
      </c>
      <c r="R110" s="17" t="b">
        <f t="shared" ca="1" si="34"/>
        <v>0</v>
      </c>
      <c r="S110" s="17" t="b">
        <f t="shared" ca="1" si="34"/>
        <v>0</v>
      </c>
      <c r="T110" s="17" t="b">
        <f t="shared" ca="1" si="34"/>
        <v>0</v>
      </c>
      <c r="U110" s="17" t="b">
        <f t="shared" ca="1" si="34"/>
        <v>0</v>
      </c>
      <c r="V110" s="17" t="b">
        <f t="shared" ca="1" si="34"/>
        <v>0</v>
      </c>
      <c r="W110" s="17" t="b">
        <f t="shared" ca="1" si="34"/>
        <v>0</v>
      </c>
      <c r="X110" s="17" t="b">
        <f t="shared" ca="1" si="34"/>
        <v>0</v>
      </c>
      <c r="Y110" s="17" t="b">
        <f t="shared" ca="1" si="34"/>
        <v>0</v>
      </c>
      <c r="Z110" s="17" t="b">
        <f t="shared" ca="1" si="34"/>
        <v>0</v>
      </c>
      <c r="AA110" s="17" t="b">
        <f t="shared" ca="1" si="34"/>
        <v>0</v>
      </c>
      <c r="AB110" s="17" t="b">
        <f t="shared" ca="1" si="34"/>
        <v>0</v>
      </c>
      <c r="AC110" s="17" t="b">
        <f t="shared" ca="1" si="34"/>
        <v>0</v>
      </c>
      <c r="AD110" s="17" t="b">
        <f t="shared" ca="1" si="34"/>
        <v>0</v>
      </c>
      <c r="AE110" s="17" t="b">
        <f t="shared" ca="1" si="34"/>
        <v>0</v>
      </c>
      <c r="AF110" s="17" t="b">
        <f t="shared" ca="1" si="34"/>
        <v>0</v>
      </c>
      <c r="AG110" s="17" t="b">
        <f t="shared" ca="1" si="34"/>
        <v>0</v>
      </c>
      <c r="AH110" s="17" t="b">
        <f t="shared" ca="1" si="34"/>
        <v>0</v>
      </c>
      <c r="AI110" s="17" t="b">
        <f t="shared" ca="1" si="34"/>
        <v>0</v>
      </c>
      <c r="AJ110" s="17" t="b">
        <f t="shared" ca="1" si="34"/>
        <v>0</v>
      </c>
      <c r="AK110" s="17" t="b">
        <f t="shared" ca="1" si="34"/>
        <v>0</v>
      </c>
      <c r="AL110" s="17" t="b">
        <f t="shared" ca="1" si="34"/>
        <v>0</v>
      </c>
      <c r="AM110" s="17" t="b">
        <f t="shared" ca="1" si="34"/>
        <v>0</v>
      </c>
      <c r="AN110" s="17" t="b">
        <f t="shared" ca="1" si="34"/>
        <v>0</v>
      </c>
      <c r="AO110" s="17" t="b">
        <f t="shared" ca="1" si="34"/>
        <v>0</v>
      </c>
      <c r="AP110" s="17" t="b">
        <f t="shared" ca="1" si="34"/>
        <v>0</v>
      </c>
      <c r="AQ110" s="17" t="b">
        <f t="shared" ca="1" si="34"/>
        <v>0</v>
      </c>
      <c r="AR110" s="17" t="b">
        <f t="shared" ca="1" si="34"/>
        <v>0</v>
      </c>
      <c r="AS110" s="17" t="b">
        <f t="shared" ca="1" si="34"/>
        <v>0</v>
      </c>
      <c r="AT110" s="17" t="b">
        <f t="shared" ca="1" si="34"/>
        <v>0</v>
      </c>
      <c r="AU110" s="17" t="b">
        <f t="shared" ca="1" si="34"/>
        <v>0</v>
      </c>
      <c r="AV110" s="17" t="b">
        <f t="shared" ca="1" si="34"/>
        <v>0</v>
      </c>
      <c r="AW110" s="17" t="b">
        <f t="shared" ca="1" si="34"/>
        <v>0</v>
      </c>
      <c r="AX110" s="17" t="b">
        <f t="shared" ca="1" si="34"/>
        <v>0</v>
      </c>
      <c r="AY110" s="17" t="b">
        <f t="shared" ca="1" si="34"/>
        <v>0</v>
      </c>
      <c r="AZ110" s="17" t="b">
        <f t="shared" ca="1" si="34"/>
        <v>0</v>
      </c>
      <c r="BA110" s="17" t="b">
        <f t="shared" ca="1" si="34"/>
        <v>0</v>
      </c>
      <c r="BB110" s="17" t="b">
        <f t="shared" ca="1" si="34"/>
        <v>0</v>
      </c>
      <c r="BC110" s="17" t="b">
        <f t="shared" ca="1" si="34"/>
        <v>0</v>
      </c>
      <c r="BD110" s="17" t="b">
        <f t="shared" ca="1" si="34"/>
        <v>0</v>
      </c>
      <c r="BE110" s="17" t="b">
        <f t="shared" ca="1" si="34"/>
        <v>0</v>
      </c>
      <c r="BF110" s="17" t="b">
        <f t="shared" ca="1" si="34"/>
        <v>0</v>
      </c>
      <c r="BG110" s="17" t="b">
        <f t="shared" ca="1" si="34"/>
        <v>0</v>
      </c>
      <c r="BH110" s="17" t="b">
        <f t="shared" ca="1" si="34"/>
        <v>0</v>
      </c>
      <c r="BI110" s="17" t="b">
        <f t="shared" ca="1" si="34"/>
        <v>0</v>
      </c>
      <c r="BJ110" s="17" t="b">
        <f t="shared" ca="1" si="34"/>
        <v>0</v>
      </c>
      <c r="BK110" s="17" t="b">
        <f t="shared" ca="1" si="34"/>
        <v>0</v>
      </c>
      <c r="BL110" s="17" t="b">
        <f t="shared" ca="1" si="34"/>
        <v>0</v>
      </c>
      <c r="BM110" s="17" t="b">
        <f t="shared" ca="1" si="34"/>
        <v>0</v>
      </c>
      <c r="BN110" s="17" t="b">
        <f t="shared" ca="1" si="34"/>
        <v>0</v>
      </c>
      <c r="BO110" s="17" t="b">
        <f t="shared" ca="1" si="34"/>
        <v>0</v>
      </c>
      <c r="BP110" s="17" t="b">
        <f t="shared" ca="1" si="34"/>
        <v>0</v>
      </c>
      <c r="BQ110" s="17" t="b">
        <f t="shared" ca="1" si="34"/>
        <v>0</v>
      </c>
    </row>
    <row r="111" spans="3:69">
      <c r="C111" s="19" t="str">
        <f>IF(Calculations!B110=0,"",Calculations!B110)</f>
        <v/>
      </c>
      <c r="D111" s="14" t="str">
        <f>IF(Calculations!C110=0,"",Calculations!C110)</f>
        <v/>
      </c>
      <c r="E111" s="14" t="str">
        <f>_xlfn.XLOOKUP(D111,activities[Activity],activities[Owner],"")</f>
        <v/>
      </c>
      <c r="F111" s="15" t="str">
        <f>IF(Calculations!D110=0,"",Calculations!D110)</f>
        <v/>
      </c>
      <c r="G111" s="15" t="str">
        <f>IF(Calculations!E110=0,"",Calculations!E110)</f>
        <v/>
      </c>
      <c r="H111" s="16" t="str">
        <f>_xlfn.XLOOKUP(D111,activities[Activity],activities[% Done],"")</f>
        <v/>
      </c>
      <c r="I111" s="17" t="str">
        <f t="shared" si="24"/>
        <v/>
      </c>
      <c r="J111" s="17" t="b">
        <f t="shared" ca="1" si="25"/>
        <v>0</v>
      </c>
      <c r="K111" s="17" t="b">
        <f t="shared" ca="1" si="34"/>
        <v>0</v>
      </c>
      <c r="L111" s="17" t="b">
        <f t="shared" ca="1" si="34"/>
        <v>0</v>
      </c>
      <c r="M111" s="17" t="b">
        <f t="shared" ca="1" si="34"/>
        <v>0</v>
      </c>
      <c r="N111" s="17" t="b">
        <f t="shared" ca="1" si="34"/>
        <v>0</v>
      </c>
      <c r="O111" s="17" t="b">
        <f t="shared" ca="1" si="34"/>
        <v>0</v>
      </c>
      <c r="P111" s="17" t="b">
        <f t="shared" ca="1" si="34"/>
        <v>0</v>
      </c>
      <c r="Q111" s="17" t="b">
        <f t="shared" ca="1" si="34"/>
        <v>0</v>
      </c>
      <c r="R111" s="17" t="b">
        <f t="shared" ca="1" si="34"/>
        <v>0</v>
      </c>
      <c r="S111" s="17" t="b">
        <f t="shared" ca="1" si="34"/>
        <v>0</v>
      </c>
      <c r="T111" s="17" t="b">
        <f t="shared" ca="1" si="34"/>
        <v>0</v>
      </c>
      <c r="U111" s="17" t="b">
        <f t="shared" ca="1" si="34"/>
        <v>0</v>
      </c>
      <c r="V111" s="17" t="b">
        <f t="shared" ca="1" si="34"/>
        <v>0</v>
      </c>
      <c r="W111" s="17" t="b">
        <f t="shared" ca="1" si="34"/>
        <v>0</v>
      </c>
      <c r="X111" s="17" t="b">
        <f t="shared" ca="1" si="34"/>
        <v>0</v>
      </c>
      <c r="Y111" s="17" t="b">
        <f t="shared" ref="Y111:BQ111" ca="1" si="35">AND($F111&lt;=Y$2,$G111&gt;=Y$2)</f>
        <v>0</v>
      </c>
      <c r="Z111" s="17" t="b">
        <f t="shared" ca="1" si="35"/>
        <v>0</v>
      </c>
      <c r="AA111" s="17" t="b">
        <f t="shared" ca="1" si="35"/>
        <v>0</v>
      </c>
      <c r="AB111" s="17" t="b">
        <f t="shared" ca="1" si="35"/>
        <v>0</v>
      </c>
      <c r="AC111" s="17" t="b">
        <f t="shared" ca="1" si="35"/>
        <v>0</v>
      </c>
      <c r="AD111" s="17" t="b">
        <f t="shared" ca="1" si="35"/>
        <v>0</v>
      </c>
      <c r="AE111" s="17" t="b">
        <f t="shared" ca="1" si="35"/>
        <v>0</v>
      </c>
      <c r="AF111" s="17" t="b">
        <f t="shared" ca="1" si="35"/>
        <v>0</v>
      </c>
      <c r="AG111" s="17" t="b">
        <f t="shared" ca="1" si="35"/>
        <v>0</v>
      </c>
      <c r="AH111" s="17" t="b">
        <f t="shared" ca="1" si="35"/>
        <v>0</v>
      </c>
      <c r="AI111" s="17" t="b">
        <f t="shared" ca="1" si="35"/>
        <v>0</v>
      </c>
      <c r="AJ111" s="17" t="b">
        <f t="shared" ca="1" si="35"/>
        <v>0</v>
      </c>
      <c r="AK111" s="17" t="b">
        <f t="shared" ca="1" si="35"/>
        <v>0</v>
      </c>
      <c r="AL111" s="17" t="b">
        <f t="shared" ca="1" si="35"/>
        <v>0</v>
      </c>
      <c r="AM111" s="17" t="b">
        <f t="shared" ca="1" si="35"/>
        <v>0</v>
      </c>
      <c r="AN111" s="17" t="b">
        <f t="shared" ca="1" si="35"/>
        <v>0</v>
      </c>
      <c r="AO111" s="17" t="b">
        <f t="shared" ca="1" si="35"/>
        <v>0</v>
      </c>
      <c r="AP111" s="17" t="b">
        <f t="shared" ca="1" si="35"/>
        <v>0</v>
      </c>
      <c r="AQ111" s="17" t="b">
        <f t="shared" ca="1" si="35"/>
        <v>0</v>
      </c>
      <c r="AR111" s="17" t="b">
        <f t="shared" ca="1" si="35"/>
        <v>0</v>
      </c>
      <c r="AS111" s="17" t="b">
        <f t="shared" ca="1" si="35"/>
        <v>0</v>
      </c>
      <c r="AT111" s="17" t="b">
        <f t="shared" ca="1" si="35"/>
        <v>0</v>
      </c>
      <c r="AU111" s="17" t="b">
        <f t="shared" ca="1" si="35"/>
        <v>0</v>
      </c>
      <c r="AV111" s="17" t="b">
        <f t="shared" ca="1" si="35"/>
        <v>0</v>
      </c>
      <c r="AW111" s="17" t="b">
        <f t="shared" ca="1" si="35"/>
        <v>0</v>
      </c>
      <c r="AX111" s="17" t="b">
        <f t="shared" ca="1" si="35"/>
        <v>0</v>
      </c>
      <c r="AY111" s="17" t="b">
        <f t="shared" ca="1" si="35"/>
        <v>0</v>
      </c>
      <c r="AZ111" s="17" t="b">
        <f t="shared" ca="1" si="35"/>
        <v>0</v>
      </c>
      <c r="BA111" s="17" t="b">
        <f t="shared" ca="1" si="35"/>
        <v>0</v>
      </c>
      <c r="BB111" s="17" t="b">
        <f t="shared" ca="1" si="35"/>
        <v>0</v>
      </c>
      <c r="BC111" s="17" t="b">
        <f t="shared" ca="1" si="35"/>
        <v>0</v>
      </c>
      <c r="BD111" s="17" t="b">
        <f t="shared" ca="1" si="35"/>
        <v>0</v>
      </c>
      <c r="BE111" s="17" t="b">
        <f t="shared" ca="1" si="35"/>
        <v>0</v>
      </c>
      <c r="BF111" s="17" t="b">
        <f t="shared" ca="1" si="35"/>
        <v>0</v>
      </c>
      <c r="BG111" s="17" t="b">
        <f t="shared" ca="1" si="35"/>
        <v>0</v>
      </c>
      <c r="BH111" s="17" t="b">
        <f t="shared" ca="1" si="35"/>
        <v>0</v>
      </c>
      <c r="BI111" s="17" t="b">
        <f t="shared" ca="1" si="35"/>
        <v>0</v>
      </c>
      <c r="BJ111" s="17" t="b">
        <f t="shared" ca="1" si="35"/>
        <v>0</v>
      </c>
      <c r="BK111" s="17" t="b">
        <f t="shared" ca="1" si="35"/>
        <v>0</v>
      </c>
      <c r="BL111" s="17" t="b">
        <f t="shared" ca="1" si="35"/>
        <v>0</v>
      </c>
      <c r="BM111" s="17" t="b">
        <f t="shared" ca="1" si="35"/>
        <v>0</v>
      </c>
      <c r="BN111" s="17" t="b">
        <f t="shared" ca="1" si="35"/>
        <v>0</v>
      </c>
      <c r="BO111" s="17" t="b">
        <f t="shared" ca="1" si="35"/>
        <v>0</v>
      </c>
      <c r="BP111" s="17" t="b">
        <f t="shared" ca="1" si="35"/>
        <v>0</v>
      </c>
      <c r="BQ111" s="17" t="b">
        <f t="shared" ca="1" si="35"/>
        <v>0</v>
      </c>
    </row>
  </sheetData>
  <conditionalFormatting sqref="J7:BQ111">
    <cfRule type="cellIs" dxfId="3" priority="1" operator="equal">
      <formula>TRUE</formula>
    </cfRule>
  </conditionalFormatting>
  <conditionalFormatting sqref="H7:H111">
    <cfRule type="dataBar" priority="3">
      <dataBar showValue="0">
        <cfvo type="min" val="0"/>
        <cfvo type="max" val="0"/>
        <color rgb="FF63C384"/>
      </dataBar>
      <extLst>
        <ext xmlns:x14="http://schemas.microsoft.com/office/spreadsheetml/2009/9/main" uri="{B025F937-C7B1-47D3-B67F-A62EFF666E3E}">
          <x14:id>{89FB7F75-6E88-4C32-B4C6-672830D49E26}</x14:id>
        </ext>
      </extLst>
    </cfRule>
  </conditionalFormatting>
  <conditionalFormatting sqref="J3:BQ111">
    <cfRule type="expression" dxfId="2" priority="4">
      <formula>J$3=TODAY()</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9FB7F75-6E88-4C32-B4C6-672830D49E26}">
            <x14:dataBar minLength="0" maxLength="100" gradient="0">
              <x14:cfvo type="autoMin"/>
              <x14:cfvo type="autoMax"/>
              <x14:negativeFillColor rgb="FFFF0000"/>
              <x14:axisColor rgb="FF000000"/>
            </x14:dataBar>
          </x14:cfRule>
          <xm:sqref>H7:H111</xm:sqref>
        </x14:conditionalFormatting>
        <x14:conditionalFormatting xmlns:xm="http://schemas.microsoft.com/office/excel/2006/main">
          <x14:cfRule type="iconSet" priority="2" id="{BB4730D6-DFB3-4A8C-8862-3445A0F91DEB}">
            <x14:iconSet iconSet="3Symbols2" custom="1">
              <x14:cfvo type="percent">
                <xm:f>0</xm:f>
              </x14:cfvo>
              <x14:cfvo type="num">
                <xm:f>0</xm:f>
              </x14:cfvo>
              <x14:cfvo type="num">
                <xm:f>1</xm:f>
              </x14:cfvo>
              <x14:cfIcon iconSet="NoIcons" iconId="0"/>
              <x14:cfIcon iconSet="NoIcons" iconId="0"/>
              <x14:cfIcon iconSet="3Symbols2" iconId="2"/>
            </x14:iconSet>
          </x14:cfRule>
          <xm:sqref>I7:I111</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dimension ref="A1:G29"/>
  <sheetViews>
    <sheetView showGridLines="0" workbookViewId="0">
      <selection activeCell="I16" sqref="I16"/>
    </sheetView>
  </sheetViews>
  <sheetFormatPr defaultRowHeight="15"/>
  <cols>
    <col min="1" max="1" width="1.7109375" customWidth="1"/>
    <col min="2" max="2" width="3.7109375" customWidth="1"/>
    <col min="3" max="3" width="34.5703125" bestFit="1" customWidth="1"/>
    <col min="4" max="4" width="18.140625" bestFit="1" customWidth="1"/>
    <col min="5" max="5" width="9.85546875" bestFit="1" customWidth="1"/>
    <col min="6" max="6" width="14.7109375" bestFit="1" customWidth="1"/>
    <col min="7" max="7" width="13.85546875" bestFit="1" customWidth="1"/>
  </cols>
  <sheetData>
    <row r="1" spans="1:7" s="2" customFormat="1" ht="52.5" customHeight="1">
      <c r="A1" s="1"/>
      <c r="C1" s="3" t="s">
        <v>152</v>
      </c>
    </row>
    <row r="4" spans="1:7">
      <c r="C4" t="s">
        <v>151</v>
      </c>
      <c r="D4" t="s">
        <v>150</v>
      </c>
      <c r="E4" t="s">
        <v>149</v>
      </c>
      <c r="F4" t="s">
        <v>148</v>
      </c>
      <c r="G4" t="s">
        <v>147</v>
      </c>
    </row>
    <row r="5" spans="1:7">
      <c r="C5" t="s">
        <v>139</v>
      </c>
      <c r="D5" t="s">
        <v>9</v>
      </c>
      <c r="E5" t="s">
        <v>127</v>
      </c>
      <c r="F5" s="7">
        <v>44288</v>
      </c>
      <c r="G5" s="7" t="s">
        <v>126</v>
      </c>
    </row>
    <row r="6" spans="1:7">
      <c r="C6" t="s">
        <v>146</v>
      </c>
      <c r="D6" t="s">
        <v>17</v>
      </c>
      <c r="E6" t="s">
        <v>127</v>
      </c>
      <c r="F6" s="7">
        <v>44289</v>
      </c>
      <c r="G6" s="7" t="s">
        <v>126</v>
      </c>
    </row>
    <row r="7" spans="1:7">
      <c r="C7" t="s">
        <v>145</v>
      </c>
      <c r="D7" t="s">
        <v>32</v>
      </c>
      <c r="E7" t="s">
        <v>127</v>
      </c>
      <c r="F7" s="7">
        <v>44290</v>
      </c>
      <c r="G7" s="7" t="s">
        <v>126</v>
      </c>
    </row>
    <row r="8" spans="1:7">
      <c r="C8" t="s">
        <v>139</v>
      </c>
      <c r="D8" t="s">
        <v>18</v>
      </c>
      <c r="E8" t="s">
        <v>129</v>
      </c>
      <c r="F8" s="7">
        <v>44291</v>
      </c>
      <c r="G8" s="7">
        <v>44294</v>
      </c>
    </row>
    <row r="9" spans="1:7">
      <c r="C9" t="s">
        <v>145</v>
      </c>
      <c r="D9" t="s">
        <v>21</v>
      </c>
      <c r="E9" t="s">
        <v>129</v>
      </c>
      <c r="F9" s="7">
        <v>44291</v>
      </c>
      <c r="G9" s="7" t="s">
        <v>126</v>
      </c>
    </row>
    <row r="10" spans="1:7">
      <c r="C10" t="s">
        <v>144</v>
      </c>
      <c r="D10" t="s">
        <v>34</v>
      </c>
      <c r="E10" t="s">
        <v>129</v>
      </c>
      <c r="F10" s="7">
        <v>44292</v>
      </c>
      <c r="G10" s="7" t="s">
        <v>126</v>
      </c>
    </row>
    <row r="11" spans="1:7">
      <c r="C11" t="s">
        <v>143</v>
      </c>
      <c r="D11" t="s">
        <v>9</v>
      </c>
      <c r="E11" t="s">
        <v>129</v>
      </c>
      <c r="F11" s="7">
        <v>44293</v>
      </c>
      <c r="G11" s="7" t="s">
        <v>126</v>
      </c>
    </row>
    <row r="12" spans="1:7">
      <c r="C12" t="s">
        <v>142</v>
      </c>
      <c r="D12" t="s">
        <v>14</v>
      </c>
      <c r="E12" t="s">
        <v>129</v>
      </c>
      <c r="F12" s="7">
        <v>44293</v>
      </c>
      <c r="G12" s="7" t="s">
        <v>126</v>
      </c>
    </row>
    <row r="13" spans="1:7">
      <c r="C13" t="s">
        <v>137</v>
      </c>
      <c r="D13" t="s">
        <v>32</v>
      </c>
      <c r="E13" t="s">
        <v>127</v>
      </c>
      <c r="F13" s="7">
        <v>44294</v>
      </c>
      <c r="G13" s="7" t="s">
        <v>126</v>
      </c>
    </row>
    <row r="14" spans="1:7">
      <c r="C14" t="s">
        <v>141</v>
      </c>
      <c r="D14" t="s">
        <v>24</v>
      </c>
      <c r="E14" t="s">
        <v>127</v>
      </c>
      <c r="F14" s="7">
        <v>44295</v>
      </c>
      <c r="G14" s="7" t="s">
        <v>126</v>
      </c>
    </row>
    <row r="15" spans="1:7">
      <c r="C15" t="s">
        <v>128</v>
      </c>
      <c r="D15" t="s">
        <v>34</v>
      </c>
      <c r="E15" t="s">
        <v>129</v>
      </c>
      <c r="F15" s="7">
        <v>44297</v>
      </c>
      <c r="G15" s="7">
        <v>44300</v>
      </c>
    </row>
    <row r="16" spans="1:7">
      <c r="C16" t="s">
        <v>140</v>
      </c>
      <c r="D16" t="s">
        <v>17</v>
      </c>
      <c r="E16" t="s">
        <v>129</v>
      </c>
      <c r="F16" s="7">
        <v>44298</v>
      </c>
      <c r="G16" s="7" t="s">
        <v>126</v>
      </c>
    </row>
    <row r="17" spans="3:7">
      <c r="C17" t="s">
        <v>139</v>
      </c>
      <c r="D17" t="s">
        <v>14</v>
      </c>
      <c r="E17" t="s">
        <v>129</v>
      </c>
      <c r="F17" s="7">
        <v>44300</v>
      </c>
      <c r="G17" s="7" t="s">
        <v>126</v>
      </c>
    </row>
    <row r="18" spans="3:7">
      <c r="C18" t="s">
        <v>138</v>
      </c>
      <c r="D18" t="s">
        <v>32</v>
      </c>
      <c r="E18" t="s">
        <v>129</v>
      </c>
      <c r="F18" s="7">
        <v>44303</v>
      </c>
      <c r="G18" s="7" t="s">
        <v>126</v>
      </c>
    </row>
    <row r="19" spans="3:7">
      <c r="C19" t="s">
        <v>137</v>
      </c>
      <c r="D19" t="s">
        <v>18</v>
      </c>
      <c r="E19" t="s">
        <v>127</v>
      </c>
      <c r="F19" s="7">
        <v>44303</v>
      </c>
      <c r="G19" s="7" t="s">
        <v>126</v>
      </c>
    </row>
    <row r="20" spans="3:7">
      <c r="C20" t="s">
        <v>133</v>
      </c>
      <c r="D20" t="s">
        <v>34</v>
      </c>
      <c r="E20" t="s">
        <v>127</v>
      </c>
      <c r="F20" s="7">
        <v>44304</v>
      </c>
      <c r="G20" s="7" t="s">
        <v>126</v>
      </c>
    </row>
    <row r="21" spans="3:7">
      <c r="C21" t="s">
        <v>136</v>
      </c>
      <c r="D21" t="s">
        <v>14</v>
      </c>
      <c r="E21" t="s">
        <v>129</v>
      </c>
      <c r="F21" s="7">
        <v>44305</v>
      </c>
      <c r="G21" s="7" t="s">
        <v>126</v>
      </c>
    </row>
    <row r="22" spans="3:7">
      <c r="C22" t="s">
        <v>133</v>
      </c>
      <c r="D22" t="s">
        <v>34</v>
      </c>
      <c r="E22" t="s">
        <v>129</v>
      </c>
      <c r="F22" s="7">
        <v>44305</v>
      </c>
      <c r="G22" s="7" t="s">
        <v>126</v>
      </c>
    </row>
    <row r="23" spans="3:7">
      <c r="C23" t="s">
        <v>135</v>
      </c>
      <c r="D23" t="s">
        <v>9</v>
      </c>
      <c r="E23" t="s">
        <v>129</v>
      </c>
      <c r="F23" s="7">
        <v>44306</v>
      </c>
      <c r="G23" s="7" t="s">
        <v>126</v>
      </c>
    </row>
    <row r="24" spans="3:7">
      <c r="C24" t="s">
        <v>134</v>
      </c>
      <c r="D24" t="s">
        <v>32</v>
      </c>
      <c r="E24" t="s">
        <v>129</v>
      </c>
      <c r="F24" s="7">
        <v>44308</v>
      </c>
      <c r="G24" s="7" t="s">
        <v>126</v>
      </c>
    </row>
    <row r="25" spans="3:7">
      <c r="C25" t="s">
        <v>133</v>
      </c>
      <c r="D25" t="s">
        <v>13</v>
      </c>
      <c r="E25" t="s">
        <v>129</v>
      </c>
      <c r="F25" s="7">
        <v>44311</v>
      </c>
      <c r="G25" s="7" t="s">
        <v>126</v>
      </c>
    </row>
    <row r="26" spans="3:7">
      <c r="C26" t="s">
        <v>132</v>
      </c>
      <c r="D26" t="s">
        <v>14</v>
      </c>
      <c r="E26" t="s">
        <v>127</v>
      </c>
      <c r="F26" s="7">
        <v>44312</v>
      </c>
      <c r="G26" s="7" t="s">
        <v>126</v>
      </c>
    </row>
    <row r="27" spans="3:7">
      <c r="C27" t="s">
        <v>131</v>
      </c>
      <c r="D27" t="s">
        <v>22</v>
      </c>
      <c r="E27" t="s">
        <v>127</v>
      </c>
      <c r="F27" s="7">
        <v>44313</v>
      </c>
      <c r="G27" s="7" t="s">
        <v>126</v>
      </c>
    </row>
    <row r="28" spans="3:7">
      <c r="C28" t="s">
        <v>130</v>
      </c>
      <c r="D28" t="s">
        <v>21</v>
      </c>
      <c r="E28" t="s">
        <v>129</v>
      </c>
      <c r="F28" s="7">
        <v>44314</v>
      </c>
      <c r="G28" s="7" t="s">
        <v>126</v>
      </c>
    </row>
    <row r="29" spans="3:7">
      <c r="C29" t="s">
        <v>128</v>
      </c>
      <c r="D29" t="s">
        <v>14</v>
      </c>
      <c r="E29" t="s">
        <v>127</v>
      </c>
      <c r="F29" s="7">
        <v>44316</v>
      </c>
      <c r="G29" s="7" t="s">
        <v>126</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vt:lpstr>
      <vt:lpstr>Calculations</vt:lpstr>
      <vt:lpstr>Gantt Chart</vt:lpstr>
      <vt:lpstr>Issues</vt:lpstr>
      <vt:lpstr>start.date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Shubham</cp:lastModifiedBy>
  <dcterms:created xsi:type="dcterms:W3CDTF">2021-03-14T20:21:32Z</dcterms:created>
  <dcterms:modified xsi:type="dcterms:W3CDTF">2022-07-26T15:00:13Z</dcterms:modified>
</cp:coreProperties>
</file>