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AND_OR formula" sheetId="1" r:id="rId1"/>
    <sheet name="IF_Formula" sheetId="2" r:id="rId2"/>
    <sheet name="countif_formula" sheetId="3" r:id="rId3"/>
    <sheet name="sumif_formula" sheetId="4" r:id="rId4"/>
  </sheets>
  <calcPr calcId="124519"/>
</workbook>
</file>

<file path=xl/calcChain.xml><?xml version="1.0" encoding="utf-8"?>
<calcChain xmlns="http://schemas.openxmlformats.org/spreadsheetml/2006/main">
  <c r="I17" i="4"/>
  <c r="H17"/>
  <c r="G17"/>
  <c r="L8"/>
  <c r="L9"/>
  <c r="L10"/>
  <c r="L11"/>
  <c r="L7"/>
  <c r="K9"/>
  <c r="K8"/>
  <c r="K10"/>
  <c r="K11"/>
  <c r="K7"/>
  <c r="I17" i="2"/>
  <c r="I18"/>
  <c r="I19"/>
  <c r="I20"/>
  <c r="J8" i="4"/>
  <c r="J9"/>
  <c r="J10"/>
  <c r="J11"/>
  <c r="J7"/>
  <c r="F24" i="3"/>
  <c r="I19"/>
  <c r="I20"/>
  <c r="I18"/>
  <c r="H19"/>
  <c r="H20"/>
  <c r="H18"/>
  <c r="G19"/>
  <c r="G20"/>
  <c r="G18"/>
  <c r="M12"/>
  <c r="L12"/>
  <c r="K12"/>
  <c r="M11"/>
  <c r="L11"/>
  <c r="K11"/>
  <c r="M10"/>
  <c r="L10"/>
  <c r="K10"/>
  <c r="M9"/>
  <c r="L9"/>
  <c r="K9"/>
  <c r="M8"/>
  <c r="L8"/>
  <c r="K8"/>
  <c r="J17" i="2"/>
  <c r="J18"/>
  <c r="J19"/>
  <c r="J20"/>
  <c r="J16"/>
  <c r="I16"/>
  <c r="K7"/>
  <c r="K8"/>
  <c r="K9"/>
  <c r="K10"/>
  <c r="K6"/>
  <c r="J7"/>
  <c r="J8"/>
  <c r="J9"/>
  <c r="J10"/>
  <c r="J6"/>
  <c r="I7"/>
  <c r="I8"/>
  <c r="I9"/>
  <c r="I10"/>
  <c r="I6"/>
  <c r="K6" i="1"/>
  <c r="K7"/>
  <c r="K8"/>
  <c r="K9"/>
  <c r="K5"/>
  <c r="J7"/>
  <c r="J6"/>
  <c r="J8"/>
  <c r="J9"/>
  <c r="J5"/>
  <c r="I6"/>
  <c r="I7"/>
  <c r="I8"/>
  <c r="I9"/>
  <c r="I5"/>
</calcChain>
</file>

<file path=xl/sharedStrings.xml><?xml version="1.0" encoding="utf-8"?>
<sst xmlns="http://schemas.openxmlformats.org/spreadsheetml/2006/main" count="86" uniqueCount="35">
  <si>
    <t>students</t>
  </si>
  <si>
    <t>english</t>
  </si>
  <si>
    <t>maths</t>
  </si>
  <si>
    <t>science</t>
  </si>
  <si>
    <t>student 1</t>
  </si>
  <si>
    <t>student 2</t>
  </si>
  <si>
    <t>student 3</t>
  </si>
  <si>
    <t>student 4</t>
  </si>
  <si>
    <t>student 5</t>
  </si>
  <si>
    <t>maths  =100</t>
  </si>
  <si>
    <t>award</t>
  </si>
  <si>
    <t>distinction</t>
  </si>
  <si>
    <t>&gt;75 in all subject</t>
  </si>
  <si>
    <t>&lt;35 In any subject</t>
  </si>
  <si>
    <t>fail</t>
  </si>
  <si>
    <t xml:space="preserve">students </t>
  </si>
  <si>
    <t>&gt;75</t>
  </si>
  <si>
    <t>maths grade</t>
  </si>
  <si>
    <t>"A" for &gt;=80, "B" for &gt;=60, "c" for&lt;60</t>
  </si>
  <si>
    <t>science grade</t>
  </si>
  <si>
    <t>english grade</t>
  </si>
  <si>
    <t>"A" for &gt;=75"B" for &lt;75</t>
  </si>
  <si>
    <t>passed with distiction (&gt;75)</t>
  </si>
  <si>
    <t>promoted for next class (&lt;35)</t>
  </si>
  <si>
    <t>distiction</t>
  </si>
  <si>
    <t>distiction students</t>
  </si>
  <si>
    <t>fail students</t>
  </si>
  <si>
    <t>counts</t>
  </si>
  <si>
    <t>grade</t>
  </si>
  <si>
    <t>A</t>
  </si>
  <si>
    <t>B</t>
  </si>
  <si>
    <t>C</t>
  </si>
  <si>
    <t>number of distinction</t>
  </si>
  <si>
    <t>cretira</t>
  </si>
  <si>
    <t>sum of marks of promoted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</si>
</sst>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3:K9"/>
  <sheetViews>
    <sheetView workbookViewId="0">
      <selection activeCell="J11" sqref="J11"/>
    </sheetView>
  </sheetViews>
  <sheetFormatPr defaultRowHeight="15"/>
  <cols>
    <col min="9" max="9" width="11.28515625" bestFit="1" customWidth="1"/>
    <col min="10" max="10" width="15.7109375" bestFit="1" customWidth="1"/>
    <col min="11" max="11" width="16.7109375" bestFit="1" customWidth="1"/>
  </cols>
  <sheetData>
    <row r="3" spans="5:11">
      <c r="I3" t="s">
        <v>9</v>
      </c>
      <c r="J3" t="s">
        <v>12</v>
      </c>
      <c r="K3" t="s">
        <v>13</v>
      </c>
    </row>
    <row r="4" spans="5:11">
      <c r="E4" t="s">
        <v>0</v>
      </c>
      <c r="F4" t="s">
        <v>1</v>
      </c>
      <c r="G4" t="s">
        <v>2</v>
      </c>
      <c r="H4" t="s">
        <v>3</v>
      </c>
      <c r="I4" t="s">
        <v>10</v>
      </c>
      <c r="J4" t="s">
        <v>11</v>
      </c>
      <c r="K4" t="s">
        <v>14</v>
      </c>
    </row>
    <row r="5" spans="5:11">
      <c r="E5" t="s">
        <v>4</v>
      </c>
      <c r="F5">
        <v>99</v>
      </c>
      <c r="G5">
        <v>46</v>
      </c>
      <c r="H5">
        <v>78</v>
      </c>
      <c r="I5" t="b">
        <f>G5=100</f>
        <v>0</v>
      </c>
      <c r="J5" t="b">
        <f>AND(F5&gt;75,G5&gt;75,H5&gt;75)</f>
        <v>0</v>
      </c>
      <c r="K5" t="b">
        <f>OR(F5&lt;35,G5&lt;35,H5&lt;35)</f>
        <v>0</v>
      </c>
    </row>
    <row r="6" spans="5:11">
      <c r="E6" t="s">
        <v>5</v>
      </c>
      <c r="F6">
        <v>56</v>
      </c>
      <c r="G6">
        <v>95</v>
      </c>
      <c r="H6">
        <v>67</v>
      </c>
      <c r="I6" t="b">
        <f t="shared" ref="I6:I9" si="0">G6=100</f>
        <v>0</v>
      </c>
      <c r="J6" t="b">
        <f t="shared" ref="J6:J9" si="1">AND(F6&gt;75,G6&gt;75,H6&gt;75)</f>
        <v>0</v>
      </c>
      <c r="K6" t="b">
        <f t="shared" ref="K6:K9" si="2">OR(F6&lt;35,G6&lt;35,H6&lt;35)</f>
        <v>0</v>
      </c>
    </row>
    <row r="7" spans="5:11">
      <c r="E7" t="s">
        <v>6</v>
      </c>
      <c r="F7">
        <v>85</v>
      </c>
      <c r="G7">
        <v>100</v>
      </c>
      <c r="H7">
        <v>88</v>
      </c>
      <c r="I7" s="1" t="b">
        <f t="shared" si="0"/>
        <v>1</v>
      </c>
      <c r="J7" s="1" t="b">
        <f>AND(F7&gt;75,G7&gt;75,H7&gt;75)</f>
        <v>1</v>
      </c>
      <c r="K7" t="b">
        <f t="shared" si="2"/>
        <v>0</v>
      </c>
    </row>
    <row r="8" spans="5:11">
      <c r="E8" t="s">
        <v>7</v>
      </c>
      <c r="F8">
        <v>34</v>
      </c>
      <c r="G8">
        <v>56</v>
      </c>
      <c r="H8">
        <v>73</v>
      </c>
      <c r="I8" t="b">
        <f t="shared" si="0"/>
        <v>0</v>
      </c>
      <c r="J8" t="b">
        <f t="shared" si="1"/>
        <v>0</v>
      </c>
      <c r="K8" s="1" t="b">
        <f t="shared" si="2"/>
        <v>1</v>
      </c>
    </row>
    <row r="9" spans="5:11">
      <c r="E9" t="s">
        <v>8</v>
      </c>
      <c r="F9">
        <v>24</v>
      </c>
      <c r="G9">
        <v>34</v>
      </c>
      <c r="H9">
        <v>90</v>
      </c>
      <c r="I9" t="b">
        <f t="shared" si="0"/>
        <v>0</v>
      </c>
      <c r="J9" t="b">
        <f t="shared" si="1"/>
        <v>0</v>
      </c>
      <c r="K9" s="1" t="b">
        <f t="shared" si="2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3:K20"/>
  <sheetViews>
    <sheetView workbookViewId="0">
      <selection activeCell="I16" sqref="I16:I20"/>
    </sheetView>
  </sheetViews>
  <sheetFormatPr defaultRowHeight="15"/>
  <cols>
    <col min="8" max="8" width="7.42578125" bestFit="1" customWidth="1"/>
    <col min="9" max="9" width="25.7109375" bestFit="1" customWidth="1"/>
    <col min="10" max="10" width="31.85546875" bestFit="1" customWidth="1"/>
    <col min="11" max="11" width="33" bestFit="1" customWidth="1"/>
  </cols>
  <sheetData>
    <row r="3" spans="5:11">
      <c r="I3" s="2"/>
    </row>
    <row r="4" spans="5:11">
      <c r="I4" t="s">
        <v>21</v>
      </c>
      <c r="J4" t="s">
        <v>18</v>
      </c>
      <c r="K4" t="s">
        <v>18</v>
      </c>
    </row>
    <row r="5" spans="5:11">
      <c r="E5" t="s">
        <v>15</v>
      </c>
      <c r="F5" t="s">
        <v>2</v>
      </c>
      <c r="G5" t="s">
        <v>3</v>
      </c>
      <c r="H5" t="s">
        <v>1</v>
      </c>
      <c r="I5" t="s">
        <v>17</v>
      </c>
      <c r="J5" t="s">
        <v>19</v>
      </c>
      <c r="K5" t="s">
        <v>20</v>
      </c>
    </row>
    <row r="6" spans="5:11">
      <c r="E6" t="s">
        <v>4</v>
      </c>
      <c r="F6">
        <v>99</v>
      </c>
      <c r="G6">
        <v>45</v>
      </c>
      <c r="H6">
        <v>87</v>
      </c>
      <c r="I6" t="str">
        <f>IF(F6&gt;=75,"A","B")</f>
        <v>A</v>
      </c>
      <c r="J6" t="str">
        <f>IF(G6&gt;=80,"A",IF(G6&gt;=60,"B","C"))</f>
        <v>C</v>
      </c>
      <c r="K6" t="str">
        <f>IF(H6&gt;=80,"A",IF(H6&gt;=60,"B","C"))</f>
        <v>A</v>
      </c>
    </row>
    <row r="7" spans="5:11">
      <c r="E7" t="s">
        <v>5</v>
      </c>
      <c r="F7">
        <v>44</v>
      </c>
      <c r="G7">
        <v>89</v>
      </c>
      <c r="H7">
        <v>92</v>
      </c>
      <c r="I7" t="str">
        <f t="shared" ref="I7:I10" si="0">IF(F7&gt;=75,"A","B")</f>
        <v>B</v>
      </c>
      <c r="J7" t="str">
        <f t="shared" ref="J7:J10" si="1">IF(G7&gt;=80,"A",IF(G7&gt;=60,"B","C"))</f>
        <v>A</v>
      </c>
      <c r="K7" t="str">
        <f t="shared" ref="K7:K10" si="2">IF(H7&gt;=80,"A",IF(H7&gt;=60,"B","C"))</f>
        <v>A</v>
      </c>
    </row>
    <row r="8" spans="5:11">
      <c r="E8" t="s">
        <v>6</v>
      </c>
      <c r="F8">
        <v>57</v>
      </c>
      <c r="G8">
        <v>76</v>
      </c>
      <c r="H8">
        <v>67</v>
      </c>
      <c r="I8" t="str">
        <f t="shared" si="0"/>
        <v>B</v>
      </c>
      <c r="J8" t="str">
        <f t="shared" si="1"/>
        <v>B</v>
      </c>
      <c r="K8" t="str">
        <f t="shared" si="2"/>
        <v>B</v>
      </c>
    </row>
    <row r="9" spans="5:11">
      <c r="E9" t="s">
        <v>7</v>
      </c>
      <c r="F9">
        <v>88</v>
      </c>
      <c r="G9">
        <v>77</v>
      </c>
      <c r="H9">
        <v>66</v>
      </c>
      <c r="I9" t="str">
        <f t="shared" si="0"/>
        <v>A</v>
      </c>
      <c r="J9" t="str">
        <f t="shared" si="1"/>
        <v>B</v>
      </c>
      <c r="K9" t="str">
        <f t="shared" si="2"/>
        <v>B</v>
      </c>
    </row>
    <row r="10" spans="5:11">
      <c r="E10" t="s">
        <v>8</v>
      </c>
      <c r="F10">
        <v>78</v>
      </c>
      <c r="G10">
        <v>98</v>
      </c>
      <c r="H10">
        <v>50</v>
      </c>
      <c r="I10" t="str">
        <f t="shared" si="0"/>
        <v>A</v>
      </c>
      <c r="J10" t="str">
        <f t="shared" si="1"/>
        <v>A</v>
      </c>
      <c r="K10" t="str">
        <f t="shared" si="2"/>
        <v>C</v>
      </c>
    </row>
    <row r="14" spans="5:11">
      <c r="I14" t="s">
        <v>22</v>
      </c>
      <c r="J14" t="s">
        <v>23</v>
      </c>
    </row>
    <row r="15" spans="5:11">
      <c r="E15" t="s">
        <v>0</v>
      </c>
      <c r="F15" t="s">
        <v>2</v>
      </c>
      <c r="G15" t="s">
        <v>3</v>
      </c>
      <c r="H15" t="s">
        <v>1</v>
      </c>
      <c r="I15" t="s">
        <v>25</v>
      </c>
      <c r="J15" t="s">
        <v>26</v>
      </c>
    </row>
    <row r="16" spans="5:11">
      <c r="E16" t="s">
        <v>4</v>
      </c>
      <c r="F16">
        <v>45</v>
      </c>
      <c r="G16">
        <v>89</v>
      </c>
      <c r="H16">
        <v>77</v>
      </c>
      <c r="I16" t="str">
        <f>IF(AND(F16&gt;75,G16&gt;75,H16&gt;75),"average passed","passed with distiction")</f>
        <v>passed with distiction</v>
      </c>
      <c r="J16" t="str">
        <f>IF(OR(F16&lt;35,G16&lt;35,H16&lt;35),"failed","passed")</f>
        <v>passed</v>
      </c>
    </row>
    <row r="17" spans="5:10">
      <c r="E17" t="s">
        <v>5</v>
      </c>
      <c r="F17">
        <v>79</v>
      </c>
      <c r="G17">
        <v>80</v>
      </c>
      <c r="H17">
        <v>95</v>
      </c>
      <c r="I17" t="str">
        <f t="shared" ref="I17:I20" si="3">IF(AND(F17&gt;75,G17&gt;75,H17&gt;75),"average passed","passed with distiction")</f>
        <v>average passed</v>
      </c>
      <c r="J17" t="str">
        <f t="shared" ref="J17:J20" si="4">IF(OR(F17&lt;35,G17&lt;35,H17&lt;35),"failed","passed")</f>
        <v>passed</v>
      </c>
    </row>
    <row r="18" spans="5:10">
      <c r="E18" t="s">
        <v>6</v>
      </c>
      <c r="F18">
        <v>68</v>
      </c>
      <c r="G18">
        <v>76</v>
      </c>
      <c r="H18">
        <v>57</v>
      </c>
      <c r="I18" t="str">
        <f t="shared" si="3"/>
        <v>passed with distiction</v>
      </c>
      <c r="J18" t="str">
        <f t="shared" si="4"/>
        <v>passed</v>
      </c>
    </row>
    <row r="19" spans="5:10">
      <c r="E19" t="s">
        <v>7</v>
      </c>
      <c r="F19">
        <v>98</v>
      </c>
      <c r="G19">
        <v>76</v>
      </c>
      <c r="H19">
        <v>90</v>
      </c>
      <c r="I19" t="str">
        <f t="shared" si="3"/>
        <v>average passed</v>
      </c>
      <c r="J19" t="str">
        <f t="shared" si="4"/>
        <v>passed</v>
      </c>
    </row>
    <row r="20" spans="5:10">
      <c r="E20" t="s">
        <v>8</v>
      </c>
      <c r="F20">
        <v>34</v>
      </c>
      <c r="G20">
        <v>33</v>
      </c>
      <c r="H20">
        <v>12</v>
      </c>
      <c r="I20" t="str">
        <f t="shared" si="3"/>
        <v>passed with distiction</v>
      </c>
      <c r="J20" s="1" t="str">
        <f t="shared" si="4"/>
        <v>failed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6:M24"/>
  <sheetViews>
    <sheetView topLeftCell="A2" workbookViewId="0">
      <selection activeCell="D26" sqref="D26"/>
    </sheetView>
  </sheetViews>
  <sheetFormatPr defaultRowHeight="15"/>
  <cols>
    <col min="11" max="11" width="21" bestFit="1" customWidth="1"/>
    <col min="12" max="13" width="33" bestFit="1" customWidth="1"/>
  </cols>
  <sheetData>
    <row r="6" spans="5:13">
      <c r="K6" t="s">
        <v>21</v>
      </c>
      <c r="L6" t="s">
        <v>18</v>
      </c>
      <c r="M6" t="s">
        <v>18</v>
      </c>
    </row>
    <row r="7" spans="5:13">
      <c r="G7" t="s">
        <v>15</v>
      </c>
      <c r="H7" t="s">
        <v>2</v>
      </c>
      <c r="I7" t="s">
        <v>3</v>
      </c>
      <c r="J7" t="s">
        <v>1</v>
      </c>
      <c r="K7" t="s">
        <v>17</v>
      </c>
      <c r="L7" t="s">
        <v>19</v>
      </c>
      <c r="M7" t="s">
        <v>20</v>
      </c>
    </row>
    <row r="8" spans="5:13">
      <c r="G8" t="s">
        <v>4</v>
      </c>
      <c r="H8">
        <v>99</v>
      </c>
      <c r="I8">
        <v>45</v>
      </c>
      <c r="J8">
        <v>87</v>
      </c>
      <c r="K8" t="str">
        <f>IF(H8&gt;=75,"A","B")</f>
        <v>A</v>
      </c>
      <c r="L8" t="str">
        <f>IF(I8&gt;=80,"A",IF(I8&gt;=60,"B","C"))</f>
        <v>C</v>
      </c>
      <c r="M8" t="str">
        <f>IF(J8&gt;=80,"A",IF(J8&gt;=60,"B","C"))</f>
        <v>A</v>
      </c>
    </row>
    <row r="9" spans="5:13">
      <c r="G9" t="s">
        <v>5</v>
      </c>
      <c r="H9">
        <v>44</v>
      </c>
      <c r="I9">
        <v>89</v>
      </c>
      <c r="J9">
        <v>92</v>
      </c>
      <c r="K9" t="str">
        <f t="shared" ref="K9:K12" si="0">IF(H9&gt;=75,"A","B")</f>
        <v>B</v>
      </c>
      <c r="L9" t="str">
        <f t="shared" ref="L9:M12" si="1">IF(I9&gt;=80,"A",IF(I9&gt;=60,"B","C"))</f>
        <v>A</v>
      </c>
      <c r="M9" t="str">
        <f t="shared" si="1"/>
        <v>A</v>
      </c>
    </row>
    <row r="10" spans="5:13">
      <c r="G10" t="s">
        <v>6</v>
      </c>
      <c r="H10">
        <v>57</v>
      </c>
      <c r="I10">
        <v>76</v>
      </c>
      <c r="J10">
        <v>67</v>
      </c>
      <c r="K10" t="str">
        <f t="shared" si="0"/>
        <v>B</v>
      </c>
      <c r="L10" t="str">
        <f t="shared" si="1"/>
        <v>B</v>
      </c>
      <c r="M10" t="str">
        <f t="shared" si="1"/>
        <v>B</v>
      </c>
    </row>
    <row r="11" spans="5:13">
      <c r="G11" t="s">
        <v>7</v>
      </c>
      <c r="H11">
        <v>88</v>
      </c>
      <c r="I11">
        <v>77</v>
      </c>
      <c r="J11">
        <v>66</v>
      </c>
      <c r="K11" t="str">
        <f t="shared" si="0"/>
        <v>A</v>
      </c>
      <c r="L11" t="str">
        <f t="shared" si="1"/>
        <v>B</v>
      </c>
      <c r="M11" t="str">
        <f t="shared" si="1"/>
        <v>B</v>
      </c>
    </row>
    <row r="12" spans="5:13">
      <c r="G12" t="s">
        <v>8</v>
      </c>
      <c r="H12">
        <v>78</v>
      </c>
      <c r="I12">
        <v>98</v>
      </c>
      <c r="J12">
        <v>50</v>
      </c>
      <c r="K12" t="str">
        <f t="shared" si="0"/>
        <v>A</v>
      </c>
      <c r="L12" t="str">
        <f t="shared" si="1"/>
        <v>A</v>
      </c>
      <c r="M12" t="str">
        <f t="shared" si="1"/>
        <v>C</v>
      </c>
    </row>
    <row r="15" spans="5:13" ht="21">
      <c r="E15" s="3" t="s">
        <v>27</v>
      </c>
    </row>
    <row r="17" spans="5:9">
      <c r="F17" t="s">
        <v>28</v>
      </c>
      <c r="G17" t="s">
        <v>2</v>
      </c>
      <c r="H17" t="s">
        <v>3</v>
      </c>
      <c r="I17" t="s">
        <v>1</v>
      </c>
    </row>
    <row r="18" spans="5:9">
      <c r="F18" t="s">
        <v>29</v>
      </c>
      <c r="G18">
        <f>COUNTIF($K$8:$K$12,F18)</f>
        <v>3</v>
      </c>
      <c r="H18">
        <f>COUNTIF($L$8:$L$12,F18)</f>
        <v>2</v>
      </c>
      <c r="I18">
        <f>COUNTIF($M$8:$M$12,F18)</f>
        <v>2</v>
      </c>
    </row>
    <row r="19" spans="5:9">
      <c r="F19" t="s">
        <v>30</v>
      </c>
      <c r="G19">
        <f t="shared" ref="G19:I20" si="2">COUNTIF($K$8:$K$12,F19)</f>
        <v>2</v>
      </c>
      <c r="H19">
        <f t="shared" ref="H19:H20" si="3">COUNTIF($L$8:$L$12,F19)</f>
        <v>2</v>
      </c>
      <c r="I19">
        <f t="shared" ref="I19:I20" si="4">COUNTIF($M$8:$M$12,F19)</f>
        <v>2</v>
      </c>
    </row>
    <row r="20" spans="5:9">
      <c r="F20" t="s">
        <v>31</v>
      </c>
      <c r="G20">
        <f t="shared" si="2"/>
        <v>0</v>
      </c>
      <c r="H20">
        <f t="shared" si="3"/>
        <v>1</v>
      </c>
      <c r="I20">
        <f t="shared" si="4"/>
        <v>1</v>
      </c>
    </row>
    <row r="22" spans="5:9">
      <c r="E22" t="s">
        <v>32</v>
      </c>
    </row>
    <row r="23" spans="5:9">
      <c r="E23" t="s">
        <v>33</v>
      </c>
    </row>
    <row r="24" spans="5:9">
      <c r="E24" t="s">
        <v>16</v>
      </c>
      <c r="F24">
        <f>COUNTIFS(H8:H12,E24,I8:I12,E24,J8:J12,E24)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F6:L17"/>
  <sheetViews>
    <sheetView tabSelected="1" workbookViewId="0">
      <selection activeCell="I18" sqref="I18"/>
    </sheetView>
  </sheetViews>
  <sheetFormatPr defaultRowHeight="15"/>
  <cols>
    <col min="11" max="11" width="24.85546875" bestFit="1" customWidth="1"/>
  </cols>
  <sheetData>
    <row r="6" spans="6:12">
      <c r="F6" t="s">
        <v>0</v>
      </c>
      <c r="G6" t="s">
        <v>2</v>
      </c>
      <c r="H6" t="s">
        <v>1</v>
      </c>
      <c r="I6" t="s">
        <v>3</v>
      </c>
      <c r="J6" t="s">
        <v>10</v>
      </c>
      <c r="K6" t="s">
        <v>24</v>
      </c>
      <c r="L6" t="s">
        <v>14</v>
      </c>
    </row>
    <row r="7" spans="6:12">
      <c r="F7" t="s">
        <v>4</v>
      </c>
      <c r="G7">
        <v>90</v>
      </c>
      <c r="H7">
        <v>57</v>
      </c>
      <c r="I7">
        <v>39</v>
      </c>
      <c r="J7" t="str">
        <f>IF(G7=100,"yes","no")</f>
        <v>no</v>
      </c>
      <c r="K7" t="str">
        <f>IF(AND(G7&gt;75,H7&gt;75,I7&gt;75),"average","passed without distinction")</f>
        <v>passed without distinction</v>
      </c>
      <c r="L7" t="str">
        <f>IF(AND(G7&gt;35,H7&gt;35,I7&gt;35),"passed","fail")</f>
        <v>passed</v>
      </c>
    </row>
    <row r="8" spans="6:12">
      <c r="F8" t="s">
        <v>5</v>
      </c>
      <c r="G8">
        <v>67</v>
      </c>
      <c r="H8">
        <v>78</v>
      </c>
      <c r="I8">
        <v>78</v>
      </c>
      <c r="J8" t="str">
        <f t="shared" ref="J8:J11" si="0">IF(G8=100,"yes","no")</f>
        <v>no</v>
      </c>
      <c r="K8" t="str">
        <f t="shared" ref="K8:K11" si="1">IF(AND(G8&gt;75,H8&gt;75,I8&gt;75),"average","passed without distinction")</f>
        <v>passed without distinction</v>
      </c>
      <c r="L8" t="str">
        <f t="shared" ref="L8:L11" si="2">IF(AND(G8&gt;35,H8&gt;35,I8&gt;35),"passed","fail")</f>
        <v>passed</v>
      </c>
    </row>
    <row r="9" spans="6:12">
      <c r="F9" t="s">
        <v>6</v>
      </c>
      <c r="G9">
        <v>78</v>
      </c>
      <c r="H9">
        <v>89</v>
      </c>
      <c r="I9">
        <v>98</v>
      </c>
      <c r="J9" t="str">
        <f t="shared" si="0"/>
        <v>no</v>
      </c>
      <c r="K9" t="str">
        <f>IF(AND(G9&gt;75,H9&gt;75,I9&gt;75),"with distinction","passed without distinction")</f>
        <v>with distinction</v>
      </c>
      <c r="L9" t="str">
        <f t="shared" si="2"/>
        <v>passed</v>
      </c>
    </row>
    <row r="10" spans="6:12">
      <c r="F10" t="s">
        <v>7</v>
      </c>
      <c r="G10">
        <v>100</v>
      </c>
      <c r="H10">
        <v>34</v>
      </c>
      <c r="I10">
        <v>56</v>
      </c>
      <c r="J10" t="str">
        <f t="shared" si="0"/>
        <v>yes</v>
      </c>
      <c r="K10" t="str">
        <f t="shared" si="1"/>
        <v>passed without distinction</v>
      </c>
      <c r="L10" t="str">
        <f t="shared" si="2"/>
        <v>fail</v>
      </c>
    </row>
    <row r="11" spans="6:12">
      <c r="F11" t="s">
        <v>8</v>
      </c>
      <c r="G11">
        <v>30</v>
      </c>
      <c r="H11">
        <v>58</v>
      </c>
      <c r="I11">
        <v>60</v>
      </c>
      <c r="J11" t="str">
        <f t="shared" si="0"/>
        <v>no</v>
      </c>
      <c r="K11" t="str">
        <f t="shared" si="1"/>
        <v>passed without distinction</v>
      </c>
      <c r="L11" t="str">
        <f t="shared" si="2"/>
        <v>fail</v>
      </c>
    </row>
    <row r="14" spans="6:12">
      <c r="F14" t="s">
        <v>34</v>
      </c>
    </row>
    <row r="16" spans="6:12">
      <c r="F16" t="s">
        <v>14</v>
      </c>
      <c r="G16" t="s">
        <v>2</v>
      </c>
      <c r="H16" t="s">
        <v>1</v>
      </c>
      <c r="I16" t="s">
        <v>3</v>
      </c>
    </row>
    <row r="17" spans="6:9">
      <c r="F17" t="b">
        <v>0</v>
      </c>
      <c r="G17">
        <f>SUM(G7,G8,G9,G10,G11)</f>
        <v>365</v>
      </c>
      <c r="H17">
        <f>SUM(H7,H8,H9,H10,H11)</f>
        <v>316</v>
      </c>
      <c r="I17">
        <f>SUM(I7,I8,I9,I10,I11)</f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AND_OR formula</vt:lpstr>
      <vt:lpstr>IF_Formula</vt:lpstr>
      <vt:lpstr>countif_formula</vt:lpstr>
      <vt:lpstr>sumif_formula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2022-07-08T12:03:17Z</dcterms:created>
  <dcterms:modified xsi:type="dcterms:W3CDTF">2022-07-08T15:03:06Z</dcterms:modified>
</cp:coreProperties>
</file>