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vlookup" sheetId="1" r:id="rId1"/>
    <sheet name="hlookup" sheetId="2" r:id="rId2"/>
    <sheet name="index" sheetId="3" r:id="rId3"/>
    <sheet name="match" sheetId="4" r:id="rId4"/>
    <sheet name="index_match" sheetId="5" r:id="rId5"/>
  </sheets>
  <calcPr calcId="124519"/>
</workbook>
</file>

<file path=xl/calcChain.xml><?xml version="1.0" encoding="utf-8"?>
<calcChain xmlns="http://schemas.openxmlformats.org/spreadsheetml/2006/main">
  <c r="K6" i="5"/>
  <c r="K7"/>
  <c r="K8"/>
  <c r="K9"/>
  <c r="K5"/>
  <c r="G23" i="4"/>
  <c r="G24"/>
  <c r="G21"/>
  <c r="G22"/>
  <c r="G20"/>
  <c r="H16"/>
  <c r="I16"/>
  <c r="G16"/>
  <c r="J7"/>
  <c r="J8"/>
  <c r="J9"/>
  <c r="J10"/>
  <c r="J6"/>
  <c r="H11"/>
  <c r="I11"/>
  <c r="G11"/>
  <c r="H15" i="3"/>
  <c r="G16" s="1"/>
  <c r="G12" i="2"/>
  <c r="H12"/>
  <c r="F12"/>
  <c r="G11"/>
  <c r="H11"/>
  <c r="F11"/>
  <c r="I5" i="1"/>
  <c r="I6"/>
  <c r="I7"/>
  <c r="I8"/>
  <c r="I4"/>
</calcChain>
</file>

<file path=xl/sharedStrings.xml><?xml version="1.0" encoding="utf-8"?>
<sst xmlns="http://schemas.openxmlformats.org/spreadsheetml/2006/main" count="95" uniqueCount="29">
  <si>
    <t>students</t>
  </si>
  <si>
    <t>maths</t>
  </si>
  <si>
    <t>science</t>
  </si>
  <si>
    <t>student 1</t>
  </si>
  <si>
    <t>student 2</t>
  </si>
  <si>
    <t>student 3</t>
  </si>
  <si>
    <t>student 4</t>
  </si>
  <si>
    <t>student 5</t>
  </si>
  <si>
    <t>english</t>
  </si>
  <si>
    <t>music</t>
  </si>
  <si>
    <t>student 6</t>
  </si>
  <si>
    <t>student 9</t>
  </si>
  <si>
    <t>subject</t>
  </si>
  <si>
    <t>marks</t>
  </si>
  <si>
    <t>student 7</t>
  </si>
  <si>
    <t>history</t>
  </si>
  <si>
    <t>geography</t>
  </si>
  <si>
    <t>enter student roll no</t>
  </si>
  <si>
    <t>enter subject name</t>
  </si>
  <si>
    <t>maximum marks</t>
  </si>
  <si>
    <t>MAX</t>
  </si>
  <si>
    <t>who  score maximum marks</t>
  </si>
  <si>
    <t>student name</t>
  </si>
  <si>
    <t>student number</t>
  </si>
  <si>
    <t>in which subject student score maximum marks</t>
  </si>
  <si>
    <t>subject no</t>
  </si>
  <si>
    <t>student marks</t>
  </si>
  <si>
    <t>student 23</t>
  </si>
  <si>
    <t>student 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</si>
</sst>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I17"/>
  <sheetViews>
    <sheetView workbookViewId="0">
      <selection activeCell="E11" sqref="E11:E17"/>
    </sheetView>
  </sheetViews>
  <sheetFormatPr defaultRowHeight="15"/>
  <sheetData>
    <row r="3" spans="5:9">
      <c r="E3" t="s">
        <v>0</v>
      </c>
      <c r="F3" t="s">
        <v>1</v>
      </c>
      <c r="G3" t="s">
        <v>2</v>
      </c>
      <c r="H3" t="s">
        <v>8</v>
      </c>
      <c r="I3" t="s">
        <v>9</v>
      </c>
    </row>
    <row r="4" spans="5:9">
      <c r="E4" t="s">
        <v>3</v>
      </c>
      <c r="F4">
        <v>45</v>
      </c>
      <c r="G4">
        <v>90</v>
      </c>
      <c r="H4">
        <v>67</v>
      </c>
      <c r="I4">
        <f>VLOOKUP(E4,$E$11:$F$17,2,0)</f>
        <v>89</v>
      </c>
    </row>
    <row r="5" spans="5:9">
      <c r="E5" t="s">
        <v>4</v>
      </c>
      <c r="F5">
        <v>56</v>
      </c>
      <c r="G5">
        <v>80</v>
      </c>
      <c r="H5">
        <v>89</v>
      </c>
      <c r="I5">
        <f t="shared" ref="I5:I8" si="0">VLOOKUP(E5,$E$11:$F$17,2,0)</f>
        <v>78</v>
      </c>
    </row>
    <row r="6" spans="5:9">
      <c r="E6" t="s">
        <v>5</v>
      </c>
      <c r="F6">
        <v>78</v>
      </c>
      <c r="G6">
        <v>60</v>
      </c>
      <c r="H6">
        <v>58</v>
      </c>
      <c r="I6">
        <f t="shared" si="0"/>
        <v>46</v>
      </c>
    </row>
    <row r="7" spans="5:9">
      <c r="E7" t="s">
        <v>6</v>
      </c>
      <c r="F7">
        <v>93</v>
      </c>
      <c r="G7">
        <v>58</v>
      </c>
      <c r="H7">
        <v>45</v>
      </c>
      <c r="I7">
        <f t="shared" si="0"/>
        <v>67</v>
      </c>
    </row>
    <row r="8" spans="5:9">
      <c r="E8" t="s">
        <v>7</v>
      </c>
      <c r="F8">
        <v>59</v>
      </c>
      <c r="G8">
        <v>97</v>
      </c>
      <c r="H8">
        <v>39</v>
      </c>
      <c r="I8">
        <f t="shared" si="0"/>
        <v>23</v>
      </c>
    </row>
    <row r="10" spans="5:9">
      <c r="E10" t="s">
        <v>0</v>
      </c>
      <c r="F10" t="s">
        <v>9</v>
      </c>
    </row>
    <row r="11" spans="5:9">
      <c r="E11" t="s">
        <v>10</v>
      </c>
      <c r="F11">
        <v>45</v>
      </c>
    </row>
    <row r="12" spans="5:9">
      <c r="E12" t="s">
        <v>6</v>
      </c>
      <c r="F12">
        <v>67</v>
      </c>
    </row>
    <row r="13" spans="5:9">
      <c r="E13" t="s">
        <v>4</v>
      </c>
      <c r="F13">
        <v>78</v>
      </c>
    </row>
    <row r="14" spans="5:9">
      <c r="E14" t="s">
        <v>11</v>
      </c>
      <c r="F14">
        <v>98</v>
      </c>
    </row>
    <row r="15" spans="5:9">
      <c r="E15" t="s">
        <v>3</v>
      </c>
      <c r="F15">
        <v>89</v>
      </c>
    </row>
    <row r="16" spans="5:9">
      <c r="E16" t="s">
        <v>5</v>
      </c>
      <c r="F16">
        <v>46</v>
      </c>
    </row>
    <row r="17" spans="5:6">
      <c r="E17" t="s">
        <v>7</v>
      </c>
      <c r="F17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5:K18"/>
  <sheetViews>
    <sheetView workbookViewId="0">
      <selection activeCell="E5" sqref="E5:H10"/>
    </sheetView>
  </sheetViews>
  <sheetFormatPr defaultRowHeight="15"/>
  <cols>
    <col min="10" max="10" width="10.28515625" bestFit="1" customWidth="1"/>
  </cols>
  <sheetData>
    <row r="5" spans="5:11">
      <c r="E5" t="s">
        <v>0</v>
      </c>
      <c r="F5" t="s">
        <v>1</v>
      </c>
      <c r="G5" t="s">
        <v>2</v>
      </c>
      <c r="H5" t="s">
        <v>8</v>
      </c>
    </row>
    <row r="6" spans="5:11">
      <c r="E6" t="s">
        <v>3</v>
      </c>
      <c r="F6">
        <v>45</v>
      </c>
      <c r="G6">
        <v>90</v>
      </c>
      <c r="H6">
        <v>67</v>
      </c>
    </row>
    <row r="7" spans="5:11">
      <c r="E7" t="s">
        <v>4</v>
      </c>
      <c r="F7">
        <v>56</v>
      </c>
      <c r="G7">
        <v>80</v>
      </c>
      <c r="H7">
        <v>89</v>
      </c>
    </row>
    <row r="8" spans="5:11">
      <c r="E8" t="s">
        <v>5</v>
      </c>
      <c r="F8">
        <v>78</v>
      </c>
      <c r="G8">
        <v>60</v>
      </c>
      <c r="H8">
        <v>58</v>
      </c>
    </row>
    <row r="9" spans="5:11">
      <c r="E9" t="s">
        <v>6</v>
      </c>
      <c r="F9">
        <v>93</v>
      </c>
      <c r="G9">
        <v>58</v>
      </c>
      <c r="H9">
        <v>45</v>
      </c>
    </row>
    <row r="10" spans="5:11">
      <c r="E10" t="s">
        <v>7</v>
      </c>
      <c r="F10">
        <v>59</v>
      </c>
      <c r="G10">
        <v>97</v>
      </c>
      <c r="H10">
        <v>39</v>
      </c>
    </row>
    <row r="11" spans="5:11">
      <c r="E11" t="s">
        <v>10</v>
      </c>
      <c r="F11">
        <f>HLOOKUP(F5,$E$16:$J$18,2,0)</f>
        <v>67</v>
      </c>
      <c r="G11">
        <f t="shared" ref="G11:H11" si="0">HLOOKUP(G5,$E$16:$J$18,2,0)</f>
        <v>56</v>
      </c>
      <c r="H11">
        <f t="shared" si="0"/>
        <v>78</v>
      </c>
    </row>
    <row r="12" spans="5:11">
      <c r="E12" t="s">
        <v>14</v>
      </c>
      <c r="F12">
        <f>HLOOKUP(F5,E16:J18,3,0)</f>
        <v>45</v>
      </c>
      <c r="G12">
        <f t="shared" ref="G12:H12" si="1">HLOOKUP(G5,F16:K18,3,0)</f>
        <v>47</v>
      </c>
      <c r="H12">
        <f t="shared" si="1"/>
        <v>66</v>
      </c>
    </row>
    <row r="16" spans="5:11">
      <c r="E16" t="s">
        <v>12</v>
      </c>
      <c r="F16" t="s">
        <v>1</v>
      </c>
      <c r="G16" t="s">
        <v>2</v>
      </c>
      <c r="H16" t="s">
        <v>8</v>
      </c>
      <c r="I16" t="s">
        <v>15</v>
      </c>
      <c r="J16" t="s">
        <v>16</v>
      </c>
      <c r="K16" t="s">
        <v>9</v>
      </c>
    </row>
    <row r="17" spans="5:10">
      <c r="E17" t="s">
        <v>10</v>
      </c>
      <c r="F17">
        <v>67</v>
      </c>
      <c r="G17">
        <v>56</v>
      </c>
      <c r="H17">
        <v>78</v>
      </c>
      <c r="I17">
        <v>98</v>
      </c>
      <c r="J17">
        <v>88</v>
      </c>
    </row>
    <row r="18" spans="5:10">
      <c r="E18" t="s">
        <v>14</v>
      </c>
      <c r="F18">
        <v>45</v>
      </c>
      <c r="G18">
        <v>47</v>
      </c>
      <c r="H18">
        <v>66</v>
      </c>
      <c r="I18">
        <v>34</v>
      </c>
      <c r="J18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5:I16"/>
  <sheetViews>
    <sheetView workbookViewId="0">
      <selection activeCell="F5" sqref="F5:I11"/>
    </sheetView>
  </sheetViews>
  <sheetFormatPr defaultRowHeight="15"/>
  <cols>
    <col min="6" max="6" width="19.5703125" bestFit="1" customWidth="1"/>
  </cols>
  <sheetData>
    <row r="5" spans="6:9">
      <c r="G5">
        <v>1</v>
      </c>
      <c r="H5">
        <v>2</v>
      </c>
      <c r="I5">
        <v>3</v>
      </c>
    </row>
    <row r="6" spans="6:9">
      <c r="F6" t="s">
        <v>0</v>
      </c>
      <c r="G6" t="s">
        <v>1</v>
      </c>
      <c r="H6" t="s">
        <v>2</v>
      </c>
      <c r="I6" t="s">
        <v>8</v>
      </c>
    </row>
    <row r="7" spans="6:9">
      <c r="F7" t="s">
        <v>3</v>
      </c>
      <c r="G7">
        <v>45</v>
      </c>
      <c r="H7">
        <v>90</v>
      </c>
      <c r="I7">
        <v>67</v>
      </c>
    </row>
    <row r="8" spans="6:9">
      <c r="F8" t="s">
        <v>4</v>
      </c>
      <c r="G8">
        <v>56</v>
      </c>
      <c r="H8">
        <v>80</v>
      </c>
      <c r="I8">
        <v>89</v>
      </c>
    </row>
    <row r="9" spans="6:9">
      <c r="F9" t="s">
        <v>5</v>
      </c>
      <c r="G9">
        <v>78</v>
      </c>
      <c r="H9">
        <v>60</v>
      </c>
      <c r="I9">
        <v>58</v>
      </c>
    </row>
    <row r="10" spans="6:9">
      <c r="F10" t="s">
        <v>6</v>
      </c>
      <c r="G10">
        <v>93</v>
      </c>
      <c r="H10">
        <v>58</v>
      </c>
      <c r="I10">
        <v>45</v>
      </c>
    </row>
    <row r="11" spans="6:9">
      <c r="F11" t="s">
        <v>7</v>
      </c>
      <c r="G11">
        <v>59</v>
      </c>
      <c r="H11">
        <v>97</v>
      </c>
      <c r="I11">
        <v>39</v>
      </c>
    </row>
    <row r="14" spans="6:9">
      <c r="F14" t="s">
        <v>17</v>
      </c>
      <c r="G14">
        <v>4</v>
      </c>
    </row>
    <row r="15" spans="6:9">
      <c r="F15" t="s">
        <v>18</v>
      </c>
      <c r="G15" t="s">
        <v>2</v>
      </c>
      <c r="H15">
        <f>IF(G15="maths",1,IF(G15="science",2,3))</f>
        <v>2</v>
      </c>
    </row>
    <row r="16" spans="6:9">
      <c r="F16" t="s">
        <v>13</v>
      </c>
      <c r="G16">
        <f>INDEX(G7:I11,G14,H15)</f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J24"/>
  <sheetViews>
    <sheetView workbookViewId="0">
      <selection activeCell="F5" sqref="F5:I10"/>
    </sheetView>
  </sheetViews>
  <sheetFormatPr defaultRowHeight="15"/>
  <cols>
    <col min="6" max="6" width="15.42578125" bestFit="1" customWidth="1"/>
    <col min="10" max="10" width="15.7109375" bestFit="1" customWidth="1"/>
  </cols>
  <sheetData>
    <row r="4" spans="5:10">
      <c r="G4">
        <v>1</v>
      </c>
      <c r="H4">
        <v>2</v>
      </c>
      <c r="I4">
        <v>3</v>
      </c>
    </row>
    <row r="5" spans="5:10">
      <c r="F5" t="s">
        <v>0</v>
      </c>
      <c r="G5" t="s">
        <v>1</v>
      </c>
      <c r="H5" t="s">
        <v>2</v>
      </c>
      <c r="I5" t="s">
        <v>8</v>
      </c>
      <c r="J5" t="s">
        <v>19</v>
      </c>
    </row>
    <row r="6" spans="5:10">
      <c r="F6" t="s">
        <v>3</v>
      </c>
      <c r="G6">
        <v>45</v>
      </c>
      <c r="H6">
        <v>90</v>
      </c>
      <c r="I6">
        <v>67</v>
      </c>
      <c r="J6">
        <f>MAX(G6:I6)</f>
        <v>90</v>
      </c>
    </row>
    <row r="7" spans="5:10">
      <c r="F7" t="s">
        <v>4</v>
      </c>
      <c r="G7">
        <v>56</v>
      </c>
      <c r="H7">
        <v>80</v>
      </c>
      <c r="I7">
        <v>89</v>
      </c>
      <c r="J7">
        <f t="shared" ref="J7:J11" si="0">MAX(G7:I7)</f>
        <v>89</v>
      </c>
    </row>
    <row r="8" spans="5:10">
      <c r="F8" t="s">
        <v>5</v>
      </c>
      <c r="G8">
        <v>78</v>
      </c>
      <c r="H8">
        <v>60</v>
      </c>
      <c r="I8">
        <v>58</v>
      </c>
      <c r="J8">
        <f t="shared" si="0"/>
        <v>78</v>
      </c>
    </row>
    <row r="9" spans="5:10">
      <c r="F9" t="s">
        <v>6</v>
      </c>
      <c r="G9">
        <v>93</v>
      </c>
      <c r="H9">
        <v>58</v>
      </c>
      <c r="I9">
        <v>45</v>
      </c>
      <c r="J9">
        <f t="shared" si="0"/>
        <v>93</v>
      </c>
    </row>
    <row r="10" spans="5:10">
      <c r="F10" t="s">
        <v>7</v>
      </c>
      <c r="G10">
        <v>59</v>
      </c>
      <c r="H10">
        <v>97</v>
      </c>
      <c r="I10">
        <v>39</v>
      </c>
      <c r="J10">
        <f t="shared" si="0"/>
        <v>97</v>
      </c>
    </row>
    <row r="11" spans="5:10">
      <c r="F11" s="1" t="s">
        <v>20</v>
      </c>
      <c r="G11" s="1">
        <f>MAX(G6:G10)</f>
        <v>93</v>
      </c>
      <c r="H11" s="1">
        <f t="shared" ref="H11:I11" si="1">MAX(H6:H10)</f>
        <v>97</v>
      </c>
      <c r="I11" s="1">
        <f t="shared" si="1"/>
        <v>89</v>
      </c>
    </row>
    <row r="13" spans="5:10">
      <c r="E13" t="s">
        <v>21</v>
      </c>
    </row>
    <row r="15" spans="5:10">
      <c r="G15" t="s">
        <v>1</v>
      </c>
      <c r="H15" t="s">
        <v>2</v>
      </c>
      <c r="I15" t="s">
        <v>8</v>
      </c>
    </row>
    <row r="16" spans="5:10">
      <c r="F16" t="s">
        <v>23</v>
      </c>
      <c r="G16">
        <f>MATCH(G11,G6:G10,0)</f>
        <v>4</v>
      </c>
      <c r="H16">
        <f t="shared" ref="H16:I16" si="2">MATCH(H11,H6:H10,0)</f>
        <v>5</v>
      </c>
      <c r="I16">
        <f t="shared" si="2"/>
        <v>2</v>
      </c>
    </row>
    <row r="18" spans="5:7">
      <c r="E18" t="s">
        <v>24</v>
      </c>
    </row>
    <row r="19" spans="5:7">
      <c r="G19" t="s">
        <v>25</v>
      </c>
    </row>
    <row r="20" spans="5:7">
      <c r="F20" t="s">
        <v>3</v>
      </c>
      <c r="G20">
        <f>MATCH(J6,G6:I6,0)</f>
        <v>2</v>
      </c>
    </row>
    <row r="21" spans="5:7">
      <c r="F21" t="s">
        <v>4</v>
      </c>
      <c r="G21">
        <f t="shared" ref="G21:G24" si="3">MATCH(J7,G7:I7,0)</f>
        <v>3</v>
      </c>
    </row>
    <row r="22" spans="5:7">
      <c r="F22" t="s">
        <v>5</v>
      </c>
      <c r="G22">
        <f t="shared" si="3"/>
        <v>1</v>
      </c>
    </row>
    <row r="23" spans="5:7">
      <c r="F23" t="s">
        <v>6</v>
      </c>
      <c r="G23">
        <f>MATCH(J9,G9:I9,0)</f>
        <v>1</v>
      </c>
    </row>
    <row r="24" spans="5:7">
      <c r="F24" t="s">
        <v>7</v>
      </c>
      <c r="G24">
        <f t="shared" si="3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G4:K21"/>
  <sheetViews>
    <sheetView tabSelected="1" workbookViewId="0">
      <selection activeCell="D12" sqref="D12"/>
    </sheetView>
  </sheetViews>
  <sheetFormatPr defaultRowHeight="15"/>
  <cols>
    <col min="7" max="7" width="13.7109375" bestFit="1" customWidth="1"/>
    <col min="8" max="8" width="13.42578125" bestFit="1" customWidth="1"/>
  </cols>
  <sheetData>
    <row r="4" spans="7:11">
      <c r="G4" t="s">
        <v>0</v>
      </c>
      <c r="H4" t="s">
        <v>1</v>
      </c>
      <c r="I4" t="s">
        <v>2</v>
      </c>
      <c r="J4" t="s">
        <v>8</v>
      </c>
      <c r="K4" t="s">
        <v>9</v>
      </c>
    </row>
    <row r="5" spans="7:11">
      <c r="G5" t="s">
        <v>3</v>
      </c>
      <c r="H5">
        <v>45</v>
      </c>
      <c r="I5">
        <v>90</v>
      </c>
      <c r="J5">
        <v>67</v>
      </c>
      <c r="K5">
        <f>INDEX(G14:H21,MATCH(G5,H14:H21,0),1)</f>
        <v>45</v>
      </c>
    </row>
    <row r="6" spans="7:11">
      <c r="G6" t="s">
        <v>4</v>
      </c>
      <c r="H6">
        <v>56</v>
      </c>
      <c r="I6">
        <v>80</v>
      </c>
      <c r="J6">
        <v>89</v>
      </c>
      <c r="K6">
        <f t="shared" ref="K6:K9" si="0">INDEX(G15:H22,MATCH(G6,H15:H22,0),1)</f>
        <v>95</v>
      </c>
    </row>
    <row r="7" spans="7:11">
      <c r="G7" t="s">
        <v>5</v>
      </c>
      <c r="H7">
        <v>78</v>
      </c>
      <c r="I7">
        <v>60</v>
      </c>
      <c r="J7">
        <v>58</v>
      </c>
      <c r="K7">
        <f t="shared" si="0"/>
        <v>67</v>
      </c>
    </row>
    <row r="8" spans="7:11">
      <c r="G8" t="s">
        <v>6</v>
      </c>
      <c r="H8">
        <v>93</v>
      </c>
      <c r="I8">
        <v>58</v>
      </c>
      <c r="J8">
        <v>45</v>
      </c>
      <c r="K8">
        <f t="shared" si="0"/>
        <v>46</v>
      </c>
    </row>
    <row r="9" spans="7:11">
      <c r="G9" t="s">
        <v>7</v>
      </c>
      <c r="H9">
        <v>59</v>
      </c>
      <c r="I9">
        <v>97</v>
      </c>
      <c r="J9">
        <v>39</v>
      </c>
      <c r="K9">
        <f t="shared" si="0"/>
        <v>93</v>
      </c>
    </row>
    <row r="13" spans="7:11">
      <c r="G13" t="s">
        <v>26</v>
      </c>
      <c r="H13" t="s">
        <v>22</v>
      </c>
    </row>
    <row r="14" spans="7:11">
      <c r="G14">
        <v>45</v>
      </c>
      <c r="H14" t="s">
        <v>3</v>
      </c>
    </row>
    <row r="15" spans="7:11">
      <c r="G15">
        <v>36</v>
      </c>
      <c r="H15" t="s">
        <v>27</v>
      </c>
    </row>
    <row r="16" spans="7:11">
      <c r="G16">
        <v>67</v>
      </c>
      <c r="H16" t="s">
        <v>5</v>
      </c>
    </row>
    <row r="17" spans="7:8">
      <c r="G17">
        <v>78</v>
      </c>
      <c r="H17" t="s">
        <v>28</v>
      </c>
    </row>
    <row r="18" spans="7:8">
      <c r="G18">
        <v>95</v>
      </c>
      <c r="H18" t="s">
        <v>4</v>
      </c>
    </row>
    <row r="19" spans="7:8">
      <c r="G19">
        <v>60</v>
      </c>
      <c r="H19" t="s">
        <v>10</v>
      </c>
    </row>
    <row r="20" spans="7:8">
      <c r="G20">
        <v>46</v>
      </c>
      <c r="H20" t="s">
        <v>6</v>
      </c>
    </row>
    <row r="21" spans="7:8">
      <c r="G21">
        <v>93</v>
      </c>
      <c r="H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index_match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2022-07-10T04:51:50Z</dcterms:created>
  <dcterms:modified xsi:type="dcterms:W3CDTF">2022-07-10T06:26:34Z</dcterms:modified>
</cp:coreProperties>
</file>