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temp_1\"/>
    </mc:Choice>
  </mc:AlternateContent>
  <xr:revisionPtr revIDLastSave="0" documentId="8_{EF2BA3FF-9871-4822-A66B-2D20B2E05492}" xr6:coauthVersionLast="47" xr6:coauthVersionMax="47" xr10:uidLastSave="{00000000-0000-0000-0000-000000000000}"/>
  <bookViews>
    <workbookView xWindow="-110" yWindow="-110" windowWidth="19420" windowHeight="10300" xr2:uid="{8705F286-570E-45A4-A2FC-09396AA03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R9" i="1"/>
  <c r="Q9" i="1"/>
  <c r="U9" i="1" s="1"/>
  <c r="P9" i="1"/>
  <c r="T9" i="1" s="1"/>
  <c r="O9" i="1"/>
  <c r="N9" i="1"/>
  <c r="S8" i="1"/>
  <c r="R8" i="1"/>
  <c r="Q8" i="1"/>
  <c r="U8" i="1" s="1"/>
  <c r="P8" i="1"/>
  <c r="T8" i="1" s="1"/>
  <c r="O8" i="1"/>
  <c r="N8" i="1"/>
  <c r="S7" i="1"/>
  <c r="R7" i="1"/>
  <c r="Q7" i="1"/>
  <c r="U7" i="1" s="1"/>
  <c r="P7" i="1"/>
  <c r="T7" i="1" s="1"/>
  <c r="O7" i="1"/>
  <c r="N7" i="1"/>
  <c r="S6" i="1"/>
  <c r="R6" i="1"/>
  <c r="Q6" i="1"/>
  <c r="U6" i="1" s="1"/>
  <c r="P6" i="1"/>
  <c r="T6" i="1" s="1"/>
  <c r="O6" i="1"/>
  <c r="N6" i="1"/>
  <c r="S5" i="1"/>
  <c r="R5" i="1"/>
  <c r="Q5" i="1"/>
  <c r="U5" i="1" s="1"/>
  <c r="P5" i="1"/>
  <c r="T5" i="1" s="1"/>
  <c r="O5" i="1"/>
  <c r="N5" i="1"/>
  <c r="S4" i="1"/>
  <c r="R4" i="1"/>
  <c r="Q4" i="1"/>
  <c r="U4" i="1" s="1"/>
  <c r="P4" i="1"/>
  <c r="T4" i="1" s="1"/>
  <c r="O4" i="1"/>
  <c r="N4" i="1"/>
  <c r="S3" i="1"/>
  <c r="R3" i="1"/>
  <c r="Q3" i="1"/>
  <c r="U3" i="1" s="1"/>
  <c r="P3" i="1"/>
  <c r="T3" i="1" s="1"/>
  <c r="O3" i="1"/>
  <c r="N3" i="1"/>
  <c r="S2" i="1"/>
  <c r="R2" i="1"/>
  <c r="Q2" i="1"/>
  <c r="U2" i="1" s="1"/>
  <c r="P2" i="1"/>
  <c r="T2" i="1" s="1"/>
  <c r="O2" i="1"/>
  <c r="N2" i="1"/>
</calcChain>
</file>

<file path=xl/sharedStrings.xml><?xml version="1.0" encoding="utf-8"?>
<sst xmlns="http://schemas.openxmlformats.org/spreadsheetml/2006/main" count="29" uniqueCount="29">
  <si>
    <t>Area Name</t>
  </si>
  <si>
    <t>Rural_Total</t>
  </si>
  <si>
    <t>Rural_Total Males</t>
  </si>
  <si>
    <t>Rural_Total Females</t>
  </si>
  <si>
    <t>Rural_Total_Literate</t>
  </si>
  <si>
    <t>Rural_Literate Males</t>
  </si>
  <si>
    <t>Rural_Literate Females</t>
  </si>
  <si>
    <t>Urban_Total</t>
  </si>
  <si>
    <t>Urban_Total Males</t>
  </si>
  <si>
    <t>Urban_Total Females</t>
  </si>
  <si>
    <t>Urban_Total_Literate</t>
  </si>
  <si>
    <t>Urban_Literate Males</t>
  </si>
  <si>
    <t>Urban_Literate Females</t>
  </si>
  <si>
    <t>Rural_total_LiteracyRate(age 7+)</t>
  </si>
  <si>
    <t>Urban_total_LiteracyRate(age 7+)</t>
  </si>
  <si>
    <t>Rural_Male_LiteracyRate(age 7+)</t>
  </si>
  <si>
    <t>Urban_Male_LiteracyRate(age 7+)</t>
  </si>
  <si>
    <t>Rural_Female_LiteracyRate(age 7 +)</t>
  </si>
  <si>
    <t>Urban_Female_LiteracyRate(age 7+)</t>
  </si>
  <si>
    <t>Rural_Literacy_Gendergap</t>
  </si>
  <si>
    <t>Urban_LiteracyGendergap</t>
  </si>
  <si>
    <t>ARUNACHAL PRADESH</t>
  </si>
  <si>
    <t>ASSAM</t>
  </si>
  <si>
    <t>MANIPUR</t>
  </si>
  <si>
    <t>MEGHALAYA</t>
  </si>
  <si>
    <t>MIZORAM</t>
  </si>
  <si>
    <t>NAGALAND</t>
  </si>
  <si>
    <t>TRIPURA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</si>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</sst>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C8C-15DD-4C2B-AFFF-A2BB7802F1AB}">
  <dimension ref="A1:U9"/>
  <sheetViews>
    <sheetView tabSelected="1" workbookViewId="0">
      <selection activeCell="A10" sqref="A10"/>
    </sheetView>
  </sheetViews>
  <sheetFormatPr defaultRowHeight="14.5" x14ac:dyDescent="0.35"/>
  <cols>
    <col min="1" max="1" width="29.6328125" customWidth="1"/>
    <col min="2" max="2" width="22.453125" customWidth="1"/>
    <col min="3" max="3" width="23" customWidth="1"/>
    <col min="4" max="4" width="26.1796875" customWidth="1"/>
    <col min="5" max="5" width="29" customWidth="1"/>
    <col min="6" max="6" width="30.36328125" customWidth="1"/>
    <col min="7" max="7" width="27.54296875" customWidth="1"/>
    <col min="8" max="8" width="26.26953125" customWidth="1"/>
    <col min="9" max="9" width="26.81640625" customWidth="1"/>
    <col min="10" max="10" width="27.36328125" customWidth="1"/>
    <col min="11" max="11" width="27.54296875" customWidth="1"/>
    <col min="12" max="12" width="24.1796875" customWidth="1"/>
    <col min="13" max="13" width="27.26953125" customWidth="1"/>
    <col min="14" max="14" width="37.81640625" customWidth="1"/>
    <col min="15" max="15" width="38" customWidth="1"/>
    <col min="16" max="16" width="36.90625" customWidth="1"/>
    <col min="17" max="17" width="34.54296875" customWidth="1"/>
    <col min="18" max="18" width="32.26953125" customWidth="1"/>
    <col min="19" max="19" width="33.54296875" customWidth="1"/>
    <col min="20" max="20" width="28.26953125" customWidth="1"/>
    <col min="21" max="21" width="26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t="s">
        <v>21</v>
      </c>
      <c r="B2">
        <v>894069</v>
      </c>
      <c r="C2">
        <v>458770</v>
      </c>
      <c r="D2">
        <v>435299</v>
      </c>
      <c r="E2">
        <v>535902</v>
      </c>
      <c r="F2">
        <v>309390</v>
      </c>
      <c r="G2">
        <v>226512</v>
      </c>
      <c r="H2">
        <v>277470</v>
      </c>
      <c r="I2">
        <v>147518</v>
      </c>
      <c r="J2">
        <v>129952</v>
      </c>
      <c r="K2">
        <v>230103</v>
      </c>
      <c r="L2">
        <v>130478</v>
      </c>
      <c r="M2">
        <v>99625</v>
      </c>
      <c r="N2">
        <f>E2/B2*100</f>
        <v>59.939669085943024</v>
      </c>
      <c r="O2">
        <f>K2/H2*100</f>
        <v>82.928965293545247</v>
      </c>
      <c r="P2">
        <f>F2/C2*100</f>
        <v>67.439021732022582</v>
      </c>
      <c r="Q2">
        <f>L2/I2*100</f>
        <v>88.448867256877122</v>
      </c>
      <c r="R2">
        <f>G2/D2*100</f>
        <v>52.035956893997003</v>
      </c>
      <c r="S2">
        <f>M2/J2*100</f>
        <v>76.662921694163998</v>
      </c>
      <c r="T2">
        <f>P2-R2</f>
        <v>15.403064838025578</v>
      </c>
      <c r="U2">
        <f>Q2-S2</f>
        <v>11.785945562713124</v>
      </c>
    </row>
    <row r="3" spans="1:21" x14ac:dyDescent="0.35">
      <c r="A3" t="s">
        <v>22</v>
      </c>
      <c r="B3">
        <v>22619711</v>
      </c>
      <c r="C3">
        <v>11547403</v>
      </c>
      <c r="D3">
        <v>11072308</v>
      </c>
      <c r="E3">
        <v>15685436</v>
      </c>
      <c r="F3">
        <v>8706193</v>
      </c>
      <c r="G3">
        <v>6979243</v>
      </c>
      <c r="H3">
        <v>3947735</v>
      </c>
      <c r="I3">
        <v>2028555</v>
      </c>
      <c r="J3">
        <v>1919180</v>
      </c>
      <c r="K3">
        <v>3492541</v>
      </c>
      <c r="L3">
        <v>1862446</v>
      </c>
      <c r="M3">
        <v>1630095</v>
      </c>
      <c r="N3">
        <f>E3/B3*100</f>
        <v>69.34410435217319</v>
      </c>
      <c r="O3">
        <f>K3/H3*100</f>
        <v>88.469489466744861</v>
      </c>
      <c r="P3">
        <f>F3/C3*100</f>
        <v>75.39524687931997</v>
      </c>
      <c r="Q3">
        <f>L3/I3*100</f>
        <v>91.811461853388252</v>
      </c>
      <c r="R3">
        <f>G3/D3*100</f>
        <v>63.033316992265753</v>
      </c>
      <c r="S3">
        <f>M3/J3*100</f>
        <v>84.937056451192689</v>
      </c>
      <c r="T3">
        <f>P3-R3</f>
        <v>12.361929887054217</v>
      </c>
      <c r="U3">
        <f>Q3-S3</f>
        <v>6.8744054021955634</v>
      </c>
    </row>
    <row r="4" spans="1:21" x14ac:dyDescent="0.35">
      <c r="A4" t="s">
        <v>23</v>
      </c>
      <c r="B4">
        <v>1747694</v>
      </c>
      <c r="C4">
        <v>884441</v>
      </c>
      <c r="D4">
        <v>863253</v>
      </c>
      <c r="E4">
        <v>1282859</v>
      </c>
      <c r="F4">
        <v>710134</v>
      </c>
      <c r="G4">
        <v>572725</v>
      </c>
      <c r="H4">
        <v>732743</v>
      </c>
      <c r="I4">
        <v>359661</v>
      </c>
      <c r="J4">
        <v>373082</v>
      </c>
      <c r="K4">
        <v>625617</v>
      </c>
      <c r="L4">
        <v>329724</v>
      </c>
      <c r="M4">
        <v>295893</v>
      </c>
      <c r="N4">
        <f>E4/B4*100</f>
        <v>73.402952690802849</v>
      </c>
      <c r="O4">
        <f>K4/H4*100</f>
        <v>85.380140103692554</v>
      </c>
      <c r="P4">
        <f>F4/C4*100</f>
        <v>80.291845357689212</v>
      </c>
      <c r="Q4">
        <f>L4/I4*100</f>
        <v>91.676328542711047</v>
      </c>
      <c r="R4">
        <f>G4/D4*100</f>
        <v>66.344976501674481</v>
      </c>
      <c r="S4">
        <f>M4/J4*100</f>
        <v>79.310446497016741</v>
      </c>
      <c r="T4">
        <f>P4-R4</f>
        <v>13.946868856014731</v>
      </c>
      <c r="U4">
        <f>Q4-S4</f>
        <v>12.365882045694306</v>
      </c>
    </row>
    <row r="5" spans="1:21" x14ac:dyDescent="0.35">
      <c r="A5" t="s">
        <v>24</v>
      </c>
      <c r="B5">
        <v>1880847</v>
      </c>
      <c r="C5">
        <v>945509</v>
      </c>
      <c r="D5">
        <v>935338</v>
      </c>
      <c r="E5">
        <v>1315154</v>
      </c>
      <c r="F5">
        <v>675636</v>
      </c>
      <c r="G5">
        <v>639518</v>
      </c>
      <c r="H5">
        <v>517506</v>
      </c>
      <c r="I5">
        <v>257677</v>
      </c>
      <c r="J5">
        <v>259829</v>
      </c>
      <c r="K5">
        <v>469851</v>
      </c>
      <c r="L5">
        <v>238243</v>
      </c>
      <c r="M5">
        <v>231608</v>
      </c>
      <c r="N5">
        <f>E5/B5*100</f>
        <v>69.923497232895599</v>
      </c>
      <c r="O5">
        <f>K5/H5*100</f>
        <v>90.791411114074037</v>
      </c>
      <c r="P5">
        <f>F5/C5*100</f>
        <v>71.457384329498723</v>
      </c>
      <c r="Q5">
        <f>L5/I5*100</f>
        <v>92.457999743865386</v>
      </c>
      <c r="R5">
        <f>G5/D5*100</f>
        <v>68.37293042728939</v>
      </c>
      <c r="S5">
        <f>M5/J5*100</f>
        <v>89.138625788499354</v>
      </c>
      <c r="T5">
        <f>P5-R5</f>
        <v>3.0844539022093329</v>
      </c>
      <c r="U5">
        <f>Q5-S5</f>
        <v>3.3193739553660322</v>
      </c>
    </row>
    <row r="6" spans="1:21" x14ac:dyDescent="0.35">
      <c r="A6" t="s">
        <v>25</v>
      </c>
      <c r="B6">
        <v>432051</v>
      </c>
      <c r="C6">
        <v>221646</v>
      </c>
      <c r="D6">
        <v>210405</v>
      </c>
      <c r="E6">
        <v>363334</v>
      </c>
      <c r="F6">
        <v>195400</v>
      </c>
      <c r="G6">
        <v>167934</v>
      </c>
      <c r="H6">
        <v>496624</v>
      </c>
      <c r="I6">
        <v>248132</v>
      </c>
      <c r="J6">
        <v>248492</v>
      </c>
      <c r="K6">
        <v>484841</v>
      </c>
      <c r="L6">
        <v>243129</v>
      </c>
      <c r="M6">
        <v>241712</v>
      </c>
      <c r="N6">
        <f>E6/B6*100</f>
        <v>84.09516469120544</v>
      </c>
      <c r="O6">
        <f>K6/H6*100</f>
        <v>97.627380070234224</v>
      </c>
      <c r="P6">
        <f>F6/C6*100</f>
        <v>88.158595237450712</v>
      </c>
      <c r="Q6">
        <f>L6/I6*100</f>
        <v>97.983734463914374</v>
      </c>
      <c r="R6">
        <f>G6/D6*100</f>
        <v>79.814643188137168</v>
      </c>
      <c r="S6">
        <f>M6/J6*100</f>
        <v>97.271541940988044</v>
      </c>
      <c r="T6">
        <f>P6-R6</f>
        <v>8.3439520493135433</v>
      </c>
      <c r="U6">
        <f>Q6-S6</f>
        <v>0.71219252292632973</v>
      </c>
    </row>
    <row r="7" spans="1:21" x14ac:dyDescent="0.35">
      <c r="A7" t="s">
        <v>26</v>
      </c>
      <c r="B7">
        <v>1190054</v>
      </c>
      <c r="C7">
        <v>612989</v>
      </c>
      <c r="D7">
        <v>577065</v>
      </c>
      <c r="E7">
        <v>896663</v>
      </c>
      <c r="F7">
        <v>484021</v>
      </c>
      <c r="G7">
        <v>412642</v>
      </c>
      <c r="H7">
        <v>497377</v>
      </c>
      <c r="I7">
        <v>261875</v>
      </c>
      <c r="J7">
        <v>235502</v>
      </c>
      <c r="K7">
        <v>445771</v>
      </c>
      <c r="L7">
        <v>239936</v>
      </c>
      <c r="M7">
        <v>205835</v>
      </c>
      <c r="N7">
        <f>E7/B7*100</f>
        <v>75.346412851853785</v>
      </c>
      <c r="O7">
        <f>K7/H7*100</f>
        <v>89.624369442093226</v>
      </c>
      <c r="P7">
        <f>F7/C7*100</f>
        <v>78.960797012670696</v>
      </c>
      <c r="Q7">
        <f>L7/I7*100</f>
        <v>91.622338902147973</v>
      </c>
      <c r="R7">
        <f>G7/D7*100</f>
        <v>71.507022605772306</v>
      </c>
      <c r="S7">
        <f>M7/J7*100</f>
        <v>87.402654754524377</v>
      </c>
      <c r="T7">
        <f>P7-R7</f>
        <v>7.4537744068983898</v>
      </c>
      <c r="U7">
        <f>Q7-S7</f>
        <v>4.219684147623596</v>
      </c>
    </row>
    <row r="8" spans="1:21" x14ac:dyDescent="0.35">
      <c r="A8" t="s">
        <v>27</v>
      </c>
      <c r="B8">
        <v>2347155</v>
      </c>
      <c r="C8">
        <v>1200773</v>
      </c>
      <c r="D8">
        <v>1146382</v>
      </c>
      <c r="E8">
        <v>1992773</v>
      </c>
      <c r="F8">
        <v>1081503</v>
      </c>
      <c r="G8">
        <v>911270</v>
      </c>
      <c r="H8">
        <v>868748</v>
      </c>
      <c r="I8">
        <v>439595</v>
      </c>
      <c r="J8">
        <v>429153</v>
      </c>
      <c r="K8">
        <v>812010</v>
      </c>
      <c r="L8">
        <v>419866</v>
      </c>
      <c r="M8">
        <v>392144</v>
      </c>
      <c r="N8">
        <f>E8/B8*100</f>
        <v>84.90163623620937</v>
      </c>
      <c r="O8">
        <f>K8/H8*100</f>
        <v>93.468992158830872</v>
      </c>
      <c r="P8">
        <f>F8/C8*100</f>
        <v>90.067231691585334</v>
      </c>
      <c r="Q8">
        <f>L8/I8*100</f>
        <v>95.512005368577888</v>
      </c>
      <c r="R8">
        <f>G8/D8*100</f>
        <v>79.490955021973477</v>
      </c>
      <c r="S8">
        <f>M8/J8*100</f>
        <v>91.376269069539305</v>
      </c>
      <c r="T8">
        <f>P8-R8</f>
        <v>10.576276669611858</v>
      </c>
      <c r="U8">
        <f>Q8-S8</f>
        <v>4.1357362990385838</v>
      </c>
    </row>
    <row r="9" spans="1:21" x14ac:dyDescent="0.35">
      <c r="A9" t="s">
        <v>28</v>
      </c>
      <c r="B9">
        <v>407781</v>
      </c>
      <c r="C9">
        <v>217736</v>
      </c>
      <c r="D9">
        <v>190045</v>
      </c>
      <c r="E9">
        <v>321930</v>
      </c>
      <c r="F9">
        <v>184245</v>
      </c>
      <c r="G9">
        <v>137685</v>
      </c>
      <c r="H9">
        <v>138685</v>
      </c>
      <c r="I9">
        <v>72573</v>
      </c>
      <c r="J9">
        <v>66112</v>
      </c>
      <c r="K9">
        <v>123022</v>
      </c>
      <c r="L9">
        <v>67024</v>
      </c>
      <c r="M9">
        <v>55998</v>
      </c>
      <c r="N9">
        <f>E9/B9*100</f>
        <v>78.946787613939833</v>
      </c>
      <c r="O9">
        <f>K9/H9*100</f>
        <v>88.706060496809314</v>
      </c>
      <c r="P9">
        <f>F9/C9*100</f>
        <v>84.618528860638577</v>
      </c>
      <c r="Q9">
        <f>L9/I9*100</f>
        <v>92.353905722513886</v>
      </c>
      <c r="R9">
        <f>G9/D9*100</f>
        <v>72.448630587492431</v>
      </c>
      <c r="S9">
        <f>M9/J9*100</f>
        <v>84.701718296224598</v>
      </c>
      <c r="T9">
        <f>P9-R9</f>
        <v>12.169898273146146</v>
      </c>
      <c r="U9">
        <f>Q9-S9</f>
        <v>7.6521874262892879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Gupta</dc:creator>
  <cp:lastModifiedBy>Stuti Gupta</cp:lastModifiedBy>
  <dcterms:created xsi:type="dcterms:W3CDTF">2024-07-21T13:19:08Z</dcterms:created>
  <dcterms:modified xsi:type="dcterms:W3CDTF">2024-07-21T13:25:30Z</dcterms:modified>
</cp:coreProperties>
</file>