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\Desktop\SRIP_Census_data\"/>
    </mc:Choice>
  </mc:AlternateContent>
  <xr:revisionPtr revIDLastSave="0" documentId="13_ncr:1_{67B7953B-6C0A-47D2-92D5-5A9DF04E9CDA}" xr6:coauthVersionLast="47" xr6:coauthVersionMax="47" xr10:uidLastSave="{00000000-0000-0000-0000-000000000000}"/>
  <bookViews>
    <workbookView xWindow="-108" yWindow="-108" windowWidth="23256" windowHeight="12456" xr2:uid="{1393F167-E09A-47F1-893B-58BED039CC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2" i="1"/>
  <c r="S3" i="1"/>
  <c r="S4" i="1"/>
  <c r="S5" i="1"/>
  <c r="S6" i="1"/>
  <c r="S7" i="1"/>
  <c r="S2" i="1"/>
  <c r="R3" i="1"/>
  <c r="R4" i="1"/>
  <c r="R5" i="1"/>
  <c r="R6" i="1"/>
  <c r="R7" i="1"/>
  <c r="R2" i="1"/>
  <c r="Q3" i="1"/>
  <c r="Q4" i="1"/>
  <c r="Q5" i="1"/>
  <c r="Q6" i="1"/>
  <c r="Q7" i="1"/>
  <c r="Q2" i="1"/>
  <c r="P3" i="1"/>
  <c r="P4" i="1"/>
  <c r="P5" i="1"/>
  <c r="P6" i="1"/>
  <c r="P7" i="1"/>
  <c r="P2" i="1"/>
  <c r="O3" i="1"/>
  <c r="O4" i="1"/>
  <c r="O5" i="1"/>
  <c r="O6" i="1"/>
  <c r="O7" i="1"/>
  <c r="O2" i="1"/>
  <c r="M7" i="1"/>
  <c r="D3" i="1"/>
  <c r="N3" i="1" s="1"/>
  <c r="D4" i="1"/>
  <c r="N4" i="1" s="1"/>
  <c r="D5" i="1"/>
  <c r="U5" i="1" s="1"/>
  <c r="D6" i="1"/>
  <c r="U6" i="1" s="1"/>
  <c r="D7" i="1"/>
  <c r="U7" i="1" s="1"/>
  <c r="D2" i="1"/>
  <c r="M2" i="1" s="1"/>
  <c r="M6" i="1" l="1"/>
  <c r="M5" i="1"/>
  <c r="U3" i="1"/>
  <c r="M4" i="1"/>
  <c r="N2" i="1"/>
  <c r="M3" i="1"/>
  <c r="N7" i="1"/>
  <c r="U2" i="1"/>
  <c r="N6" i="1"/>
  <c r="N5" i="1"/>
  <c r="U4" i="1"/>
</calcChain>
</file>

<file path=xl/sharedStrings.xml><?xml version="1.0" encoding="utf-8"?>
<sst xmlns="http://schemas.openxmlformats.org/spreadsheetml/2006/main" count="27" uniqueCount="27">
  <si>
    <t>S.no.</t>
  </si>
  <si>
    <t>ZONAL COUNCILS</t>
  </si>
  <si>
    <t>Literate Population</t>
  </si>
  <si>
    <t xml:space="preserve">Literate without educational level Population </t>
  </si>
  <si>
    <t>Below primary Population</t>
  </si>
  <si>
    <t>Primary Population</t>
  </si>
  <si>
    <t>Middle Population</t>
  </si>
  <si>
    <t>Matric/Secondary Population</t>
  </si>
  <si>
    <t>Higher secondary/Intermediate Pre-University/Senior secondaryPopulation</t>
  </si>
  <si>
    <t>tech/notech and cert/diploma not equal to degree</t>
  </si>
  <si>
    <t>Graduate &amp; above Population</t>
  </si>
  <si>
    <t>LITERACY RATES (%)</t>
  </si>
  <si>
    <t>below primary literacy(%)</t>
  </si>
  <si>
    <t>primary literacy rates(%)</t>
  </si>
  <si>
    <t>middle literacy rates(%)</t>
  </si>
  <si>
    <t>matric literacy rates(%)</t>
  </si>
  <si>
    <t>higher secondary literacy rates (%)</t>
  </si>
  <si>
    <t>tech/notech and cert/diploma not equal to degree literacy rates(%)</t>
  </si>
  <si>
    <t>Graduate &amp; above Population literacy rates(%)</t>
  </si>
  <si>
    <t xml:space="preserve">Northern </t>
  </si>
  <si>
    <t>Central</t>
  </si>
  <si>
    <t>Eastern</t>
  </si>
  <si>
    <t>Western</t>
  </si>
  <si>
    <t>Southern</t>
  </si>
  <si>
    <t>Northeastern</t>
  </si>
  <si>
    <t>sum of all educational population</t>
  </si>
  <si>
    <t>Literate without educational level literacy rates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</si>
</sst>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93B5F-43CC-4C9C-A135-4C5B75AC2A82}">
  <dimension ref="A1:U7"/>
  <sheetViews>
    <sheetView tabSelected="1" topLeftCell="O1" workbookViewId="0">
      <selection activeCell="T14" sqref="A1:XFD1048576"/>
    </sheetView>
  </sheetViews>
  <sheetFormatPr defaultRowHeight="14.4" x14ac:dyDescent="0.3"/>
  <cols>
    <col min="1" max="1" width="5.109375" bestFit="1" customWidth="1"/>
    <col min="2" max="2" width="15.6640625" bestFit="1" customWidth="1"/>
    <col min="3" max="3" width="16.6640625" bestFit="1" customWidth="1"/>
    <col min="4" max="4" width="20.6640625" customWidth="1"/>
    <col min="5" max="5" width="38.77734375" bestFit="1" customWidth="1"/>
    <col min="6" max="6" width="22.33203125" bestFit="1" customWidth="1"/>
    <col min="7" max="7" width="16.5546875" bestFit="1" customWidth="1"/>
    <col min="8" max="8" width="15.88671875" bestFit="1" customWidth="1"/>
    <col min="9" max="9" width="25.109375" bestFit="1" customWidth="1"/>
    <col min="10" max="10" width="63.109375" bestFit="1" customWidth="1"/>
    <col min="11" max="11" width="42.6640625" bestFit="1" customWidth="1"/>
    <col min="12" max="12" width="25.44140625" bestFit="1" customWidth="1"/>
    <col min="13" max="13" width="25.44140625" customWidth="1"/>
    <col min="14" max="14" width="22" bestFit="1" customWidth="1"/>
    <col min="15" max="15" width="21" bestFit="1" customWidth="1"/>
    <col min="16" max="16" width="20.21875" bestFit="1" customWidth="1"/>
    <col min="17" max="17" width="20" bestFit="1" customWidth="1"/>
    <col min="18" max="18" width="29.21875" bestFit="1" customWidth="1"/>
    <col min="19" max="19" width="56.5546875" bestFit="1" customWidth="1"/>
    <col min="20" max="20" width="39.33203125" bestFit="1" customWidth="1"/>
    <col min="21" max="21" width="17.5546875" bestFit="1" customWidth="1"/>
  </cols>
  <sheetData>
    <row r="1" spans="1:21" s="1" customFormat="1" x14ac:dyDescent="0.3">
      <c r="A1" s="1" t="s">
        <v>0</v>
      </c>
      <c r="B1" s="1" t="s">
        <v>1</v>
      </c>
      <c r="C1" s="1" t="s">
        <v>2</v>
      </c>
      <c r="D1" s="1" t="s">
        <v>25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26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11</v>
      </c>
    </row>
    <row r="2" spans="1:21" x14ac:dyDescent="0.3">
      <c r="A2">
        <v>1</v>
      </c>
      <c r="B2" t="s">
        <v>19</v>
      </c>
      <c r="C2">
        <v>99231581</v>
      </c>
      <c r="D2">
        <f>E2+F2+G2+H2+I2+J2+K2+L2</f>
        <v>98918300</v>
      </c>
      <c r="E2">
        <v>3558901</v>
      </c>
      <c r="F2">
        <v>15932835</v>
      </c>
      <c r="G2">
        <v>23394687</v>
      </c>
      <c r="H2">
        <v>17627092</v>
      </c>
      <c r="I2">
        <v>16890984</v>
      </c>
      <c r="J2">
        <v>9863415</v>
      </c>
      <c r="K2">
        <v>896503</v>
      </c>
      <c r="L2">
        <v>10753883</v>
      </c>
      <c r="M2">
        <f>E2/D2*100</f>
        <v>3.5978186038377125</v>
      </c>
      <c r="N2">
        <f>F2/D2*100</f>
        <v>16.107065123440254</v>
      </c>
      <c r="O2">
        <f>G2/D2*100</f>
        <v>23.650514616607847</v>
      </c>
      <c r="P2">
        <f>H2/D2*100</f>
        <v>17.819849309986118</v>
      </c>
      <c r="Q2">
        <f>I2/D2*100</f>
        <v>17.07569175774351</v>
      </c>
      <c r="R2">
        <f>J2/D2*100</f>
        <v>9.9712742738199101</v>
      </c>
      <c r="S2">
        <f>K2/D2*100</f>
        <v>0.90630651760088887</v>
      </c>
      <c r="T2">
        <f>L2/D2*100</f>
        <v>10.871479796963756</v>
      </c>
      <c r="U2">
        <f t="shared" ref="U2:U7" si="0">F2/D2*100</f>
        <v>16.107065123440254</v>
      </c>
    </row>
    <row r="3" spans="1:21" x14ac:dyDescent="0.3">
      <c r="A3">
        <v>2</v>
      </c>
      <c r="B3" t="s">
        <v>20</v>
      </c>
      <c r="C3">
        <v>179509599</v>
      </c>
      <c r="D3">
        <f t="shared" ref="D3:D7" si="1">E3+F3+G3+H3+I3+J3+K3+L3</f>
        <v>178812607</v>
      </c>
      <c r="E3">
        <v>7743409</v>
      </c>
      <c r="F3">
        <v>35728646</v>
      </c>
      <c r="G3">
        <v>45419751</v>
      </c>
      <c r="H3">
        <v>36163003</v>
      </c>
      <c r="I3">
        <v>22226558</v>
      </c>
      <c r="J3">
        <v>15927621</v>
      </c>
      <c r="K3">
        <v>531838</v>
      </c>
      <c r="L3">
        <v>15071781</v>
      </c>
      <c r="M3">
        <f t="shared" ref="M3:M7" si="2">E3/D3*100</f>
        <v>4.3304603237511099</v>
      </c>
      <c r="N3">
        <f t="shared" ref="N3:N7" si="3">F3/D3*100</f>
        <v>19.9810553626121</v>
      </c>
      <c r="O3">
        <f t="shared" ref="O3:O7" si="4">G3/D3*100</f>
        <v>25.400754321533942</v>
      </c>
      <c r="P3">
        <f t="shared" ref="P3:P7" si="5">H3/D3*100</f>
        <v>20.223967206070657</v>
      </c>
      <c r="Q3">
        <f t="shared" ref="Q3:Q7" si="6">I3/D3*100</f>
        <v>12.430084417929212</v>
      </c>
      <c r="R3">
        <f t="shared" ref="R3:R7" si="7">J3/D3*100</f>
        <v>8.9074373821975534</v>
      </c>
      <c r="S3">
        <f t="shared" ref="S3:S7" si="8">K3/D3*100</f>
        <v>0.29742757455574703</v>
      </c>
      <c r="T3">
        <f t="shared" ref="T3:T7" si="9">L3/D3*100</f>
        <v>8.4288134113496831</v>
      </c>
      <c r="U3">
        <f t="shared" si="0"/>
        <v>19.9810553626121</v>
      </c>
    </row>
    <row r="4" spans="1:21" x14ac:dyDescent="0.3">
      <c r="A4">
        <v>3</v>
      </c>
      <c r="B4" t="s">
        <v>21</v>
      </c>
      <c r="C4">
        <v>159113498</v>
      </c>
      <c r="D4">
        <f t="shared" si="1"/>
        <v>158466592</v>
      </c>
      <c r="E4">
        <v>6604011</v>
      </c>
      <c r="F4">
        <v>39784578</v>
      </c>
      <c r="G4">
        <v>40632880</v>
      </c>
      <c r="H4">
        <v>28820250</v>
      </c>
      <c r="I4">
        <v>18388162</v>
      </c>
      <c r="J4">
        <v>12637319</v>
      </c>
      <c r="K4">
        <v>597625</v>
      </c>
      <c r="L4">
        <v>11001767</v>
      </c>
      <c r="M4">
        <f t="shared" si="2"/>
        <v>4.1674468521415537</v>
      </c>
      <c r="N4">
        <f t="shared" si="3"/>
        <v>25.105971863141978</v>
      </c>
      <c r="O4">
        <f t="shared" si="4"/>
        <v>25.641291004731144</v>
      </c>
      <c r="P4">
        <f t="shared" si="5"/>
        <v>18.186956402772893</v>
      </c>
      <c r="Q4">
        <f t="shared" si="6"/>
        <v>11.603809842771149</v>
      </c>
      <c r="R4">
        <f t="shared" si="7"/>
        <v>7.9747528109899655</v>
      </c>
      <c r="S4">
        <f t="shared" si="8"/>
        <v>0.37712996314074831</v>
      </c>
      <c r="T4">
        <f t="shared" si="9"/>
        <v>6.9426412603105643</v>
      </c>
      <c r="U4">
        <f t="shared" si="0"/>
        <v>25.105971863141978</v>
      </c>
    </row>
    <row r="5" spans="1:21" x14ac:dyDescent="0.3">
      <c r="A5">
        <v>4</v>
      </c>
      <c r="B5" t="s">
        <v>22</v>
      </c>
      <c r="C5">
        <v>124224771</v>
      </c>
      <c r="D5">
        <f t="shared" si="1"/>
        <v>123633115</v>
      </c>
      <c r="E5">
        <v>6564733</v>
      </c>
      <c r="F5">
        <v>24030284</v>
      </c>
      <c r="G5">
        <v>27456580</v>
      </c>
      <c r="H5">
        <v>19286198</v>
      </c>
      <c r="I5">
        <v>19950960</v>
      </c>
      <c r="J5">
        <v>12665458</v>
      </c>
      <c r="K5">
        <v>1686859</v>
      </c>
      <c r="L5">
        <v>11992043</v>
      </c>
      <c r="M5">
        <f t="shared" si="2"/>
        <v>5.309850034919851</v>
      </c>
      <c r="N5">
        <f t="shared" si="3"/>
        <v>19.436769833066165</v>
      </c>
      <c r="O5">
        <f t="shared" si="4"/>
        <v>22.208111475634986</v>
      </c>
      <c r="P5">
        <f t="shared" si="5"/>
        <v>15.599540624694283</v>
      </c>
      <c r="Q5">
        <f t="shared" si="6"/>
        <v>16.137229899934173</v>
      </c>
      <c r="R5">
        <f t="shared" si="7"/>
        <v>10.244389620046377</v>
      </c>
      <c r="S5">
        <f t="shared" si="8"/>
        <v>1.3644071007998142</v>
      </c>
      <c r="T5">
        <f t="shared" si="9"/>
        <v>9.6997014109043516</v>
      </c>
      <c r="U5">
        <f t="shared" si="0"/>
        <v>19.436769833066165</v>
      </c>
    </row>
    <row r="6" spans="1:21" x14ac:dyDescent="0.3">
      <c r="A6">
        <v>5</v>
      </c>
      <c r="B6" t="s">
        <v>23</v>
      </c>
      <c r="C6">
        <v>172134722</v>
      </c>
      <c r="D6">
        <f t="shared" si="1"/>
        <v>171414633</v>
      </c>
      <c r="E6">
        <v>9298718</v>
      </c>
      <c r="F6">
        <v>24485650</v>
      </c>
      <c r="G6">
        <v>40521001</v>
      </c>
      <c r="H6">
        <v>25572976</v>
      </c>
      <c r="I6">
        <v>25875327</v>
      </c>
      <c r="J6">
        <v>23390605</v>
      </c>
      <c r="K6">
        <v>4518230</v>
      </c>
      <c r="L6">
        <v>17752126</v>
      </c>
      <c r="M6">
        <f t="shared" si="2"/>
        <v>5.4246932349118637</v>
      </c>
      <c r="N6">
        <f t="shared" si="3"/>
        <v>14.284457266842557</v>
      </c>
      <c r="O6">
        <f t="shared" si="4"/>
        <v>23.639172625361571</v>
      </c>
      <c r="P6">
        <f t="shared" si="5"/>
        <v>14.918782342228623</v>
      </c>
      <c r="Q6">
        <f t="shared" si="6"/>
        <v>15.095168100380322</v>
      </c>
      <c r="R6">
        <f t="shared" si="7"/>
        <v>13.645629075319373</v>
      </c>
      <c r="S6">
        <f t="shared" si="8"/>
        <v>2.6358484809170286</v>
      </c>
      <c r="T6">
        <f t="shared" si="9"/>
        <v>10.356248874038659</v>
      </c>
      <c r="U6">
        <f t="shared" si="0"/>
        <v>14.284457266842557</v>
      </c>
    </row>
    <row r="7" spans="1:21" x14ac:dyDescent="0.3">
      <c r="A7">
        <v>6</v>
      </c>
      <c r="B7" t="s">
        <v>24</v>
      </c>
      <c r="C7">
        <v>29077807</v>
      </c>
      <c r="D7">
        <f t="shared" si="1"/>
        <v>29016219</v>
      </c>
      <c r="E7">
        <v>1374828</v>
      </c>
      <c r="F7">
        <v>6884065</v>
      </c>
      <c r="G7">
        <v>6664706</v>
      </c>
      <c r="H7">
        <v>6353822</v>
      </c>
      <c r="I7">
        <v>2556873</v>
      </c>
      <c r="J7">
        <v>3417466</v>
      </c>
      <c r="K7">
        <v>73549</v>
      </c>
      <c r="L7">
        <v>1690910</v>
      </c>
      <c r="M7">
        <f t="shared" si="2"/>
        <v>4.7381362816430359</v>
      </c>
      <c r="N7">
        <f t="shared" si="3"/>
        <v>23.724886416110934</v>
      </c>
      <c r="O7">
        <f t="shared" si="4"/>
        <v>22.968898876866074</v>
      </c>
      <c r="P7">
        <f t="shared" si="5"/>
        <v>21.897484300073693</v>
      </c>
      <c r="Q7">
        <f t="shared" si="6"/>
        <v>8.8118751791885774</v>
      </c>
      <c r="R7">
        <f t="shared" si="7"/>
        <v>11.777778490023115</v>
      </c>
      <c r="S7">
        <f t="shared" si="8"/>
        <v>0.25347547866246806</v>
      </c>
      <c r="T7">
        <f t="shared" si="9"/>
        <v>5.8274649774321041</v>
      </c>
      <c r="U7">
        <f t="shared" si="0"/>
        <v>23.724886416110934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godara</dc:creator>
  <cp:lastModifiedBy>gaurav godara</cp:lastModifiedBy>
  <dcterms:created xsi:type="dcterms:W3CDTF">2024-07-28T13:33:59Z</dcterms:created>
  <dcterms:modified xsi:type="dcterms:W3CDTF">2024-07-28T14:32:49Z</dcterms:modified>
</cp:coreProperties>
</file>