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ti\OneDrive\Desktop\temp_1\"/>
    </mc:Choice>
  </mc:AlternateContent>
  <xr:revisionPtr revIDLastSave="0" documentId="13_ncr:1_{616BF72A-4434-4889-B724-3E1D5316AF82}" xr6:coauthVersionLast="47" xr6:coauthVersionMax="47" xr10:uidLastSave="{00000000-0000-0000-0000-000000000000}"/>
  <bookViews>
    <workbookView xWindow="-110" yWindow="-110" windowWidth="19420" windowHeight="10300" xr2:uid="{1ACD651B-F4AC-40E9-B685-0D64FE9E25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Q6" i="1"/>
  <c r="U6" i="1" s="1"/>
  <c r="P6" i="1"/>
  <c r="T6" i="1" s="1"/>
  <c r="O6" i="1"/>
  <c r="N6" i="1"/>
  <c r="S5" i="1"/>
  <c r="R5" i="1"/>
  <c r="Q5" i="1"/>
  <c r="U5" i="1" s="1"/>
  <c r="P5" i="1"/>
  <c r="T5" i="1" s="1"/>
  <c r="O5" i="1"/>
  <c r="N5" i="1"/>
  <c r="U4" i="1"/>
  <c r="T4" i="1"/>
  <c r="S4" i="1"/>
  <c r="R4" i="1"/>
  <c r="Q4" i="1"/>
  <c r="P4" i="1"/>
  <c r="O4" i="1"/>
  <c r="N4" i="1"/>
  <c r="U3" i="1"/>
  <c r="T3" i="1"/>
  <c r="S3" i="1"/>
  <c r="R3" i="1"/>
  <c r="Q3" i="1"/>
  <c r="P3" i="1"/>
  <c r="O3" i="1"/>
  <c r="N3" i="1"/>
  <c r="S2" i="1"/>
  <c r="R2" i="1"/>
  <c r="Q2" i="1"/>
  <c r="U2" i="1" s="1"/>
  <c r="P2" i="1"/>
  <c r="T2" i="1" s="1"/>
  <c r="O2" i="1"/>
  <c r="N2" i="1"/>
</calcChain>
</file>

<file path=xl/sharedStrings.xml><?xml version="1.0" encoding="utf-8"?>
<sst xmlns="http://schemas.openxmlformats.org/spreadsheetml/2006/main" count="26" uniqueCount="26">
  <si>
    <t>State - GOA</t>
  </si>
  <si>
    <t>Area Name</t>
  </si>
  <si>
    <t>Rural_Total</t>
  </si>
  <si>
    <t>Rural_Total Males</t>
  </si>
  <si>
    <t>Rural_Total Females</t>
  </si>
  <si>
    <t>Rural_Total_Literate</t>
  </si>
  <si>
    <t>Rural_Literate Males</t>
  </si>
  <si>
    <t>Rural_Literate Females</t>
  </si>
  <si>
    <t>Urban_Total</t>
  </si>
  <si>
    <t>Urban_Total Males</t>
  </si>
  <si>
    <t>Urban_Total Females</t>
  </si>
  <si>
    <t>Urban_Total_Literate</t>
  </si>
  <si>
    <t>Urban_Literate Males</t>
  </si>
  <si>
    <t>Urban_Literate Females</t>
  </si>
  <si>
    <t>Rural_total_LiteracyRate(age 7+)</t>
  </si>
  <si>
    <t>Urban_total_LiteracyRate(age 7+)</t>
  </si>
  <si>
    <t>Rural_Male_LiteracyRate(age 7+)</t>
  </si>
  <si>
    <t>Urban_Male_LiteracyRate(age 7+)</t>
  </si>
  <si>
    <t>Rural_Female_LiteracyRate(age 7 +)</t>
  </si>
  <si>
    <t>Urban_Female_LiteracyRate(age 7+)</t>
  </si>
  <si>
    <t>Rural_Literacy_Gendergap</t>
  </si>
  <si>
    <t>Urban_LiteracyGendergap</t>
  </si>
  <si>
    <t>State - GUJARAT</t>
  </si>
  <si>
    <t>State - MAHARASHTRA</t>
  </si>
  <si>
    <t>State - DAMAN &amp; DIU</t>
  </si>
  <si>
    <t>State - DADRA &amp; NAGAR HAVELI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</si>
</sst>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CDD99-3460-4FD6-9D41-4CA55F28D7CC}">
  <dimension ref="A1:U6"/>
  <sheetViews>
    <sheetView tabSelected="1" workbookViewId="0">
      <selection activeCell="B12" sqref="B12"/>
    </sheetView>
  </sheetViews>
  <sheetFormatPr defaultRowHeight="14.5" x14ac:dyDescent="0.35"/>
  <cols>
    <col min="1" max="1" width="28.81640625" customWidth="1"/>
    <col min="2" max="2" width="21.1796875" customWidth="1"/>
    <col min="3" max="3" width="18.453125" customWidth="1"/>
    <col min="4" max="4" width="19.7265625" customWidth="1"/>
    <col min="5" max="5" width="19.81640625" customWidth="1"/>
    <col min="6" max="6" width="19.26953125" customWidth="1"/>
    <col min="7" max="7" width="21.7265625" customWidth="1"/>
    <col min="8" max="8" width="20.6328125" customWidth="1"/>
    <col min="9" max="9" width="22.7265625" customWidth="1"/>
    <col min="10" max="10" width="21.36328125" customWidth="1"/>
    <col min="11" max="11" width="23" customWidth="1"/>
    <col min="12" max="12" width="20.08984375" customWidth="1"/>
    <col min="13" max="13" width="21.6328125" customWidth="1"/>
    <col min="14" max="14" width="31.08984375" customWidth="1"/>
    <col min="15" max="15" width="38.26953125" customWidth="1"/>
    <col min="16" max="16" width="41.7265625" customWidth="1"/>
    <col min="17" max="17" width="31.81640625" customWidth="1"/>
    <col min="18" max="18" width="36.81640625" customWidth="1"/>
    <col min="19" max="19" width="33.36328125" customWidth="1"/>
    <col min="20" max="20" width="32.54296875" customWidth="1"/>
    <col min="21" max="21" width="23.7265625" customWidth="1"/>
  </cols>
  <sheetData>
    <row r="1" spans="1:2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</row>
    <row r="2" spans="1:21" x14ac:dyDescent="0.35">
      <c r="A2" t="s">
        <v>0</v>
      </c>
      <c r="B2">
        <v>497717</v>
      </c>
      <c r="C2">
        <v>247664</v>
      </c>
      <c r="D2">
        <v>250053</v>
      </c>
      <c r="E2">
        <v>431271</v>
      </c>
      <c r="F2">
        <v>227143</v>
      </c>
      <c r="G2">
        <v>204128</v>
      </c>
      <c r="H2">
        <v>816217</v>
      </c>
      <c r="I2">
        <v>417016</v>
      </c>
      <c r="J2">
        <v>399201</v>
      </c>
      <c r="K2">
        <v>734216</v>
      </c>
      <c r="L2">
        <v>388680</v>
      </c>
      <c r="M2">
        <v>345536</v>
      </c>
      <c r="N2">
        <f>E2/B2*100</f>
        <v>86.649843183978049</v>
      </c>
      <c r="O2">
        <f>K2/H2*100</f>
        <v>89.953529514822648</v>
      </c>
      <c r="P2">
        <f>F2/C2*100</f>
        <v>91.714177272433616</v>
      </c>
      <c r="Q2">
        <f>L2/I2*100</f>
        <v>93.205056880311545</v>
      </c>
      <c r="R2">
        <f>G2/D2*100</f>
        <v>81.633893614553713</v>
      </c>
      <c r="S2">
        <f>M2/J2*100</f>
        <v>86.556897402561617</v>
      </c>
      <c r="T2">
        <f>P2-R2</f>
        <v>10.080283657879903</v>
      </c>
      <c r="U2">
        <f>Q2-S2</f>
        <v>6.6481594777499282</v>
      </c>
    </row>
    <row r="3" spans="1:21" x14ac:dyDescent="0.35">
      <c r="A3" t="s">
        <v>22</v>
      </c>
      <c r="B3">
        <v>29869706</v>
      </c>
      <c r="C3">
        <v>15277704</v>
      </c>
      <c r="D3">
        <v>14592002</v>
      </c>
      <c r="E3">
        <v>21420842</v>
      </c>
      <c r="F3">
        <v>12467643</v>
      </c>
      <c r="G3">
        <v>8953199</v>
      </c>
      <c r="H3">
        <v>22792724</v>
      </c>
      <c r="I3">
        <v>12098172</v>
      </c>
      <c r="J3">
        <v>10694552</v>
      </c>
      <c r="K3">
        <v>19672516</v>
      </c>
      <c r="L3">
        <v>11007230</v>
      </c>
      <c r="M3">
        <v>8665286</v>
      </c>
      <c r="N3">
        <f>E3/B3*100</f>
        <v>71.714271308863914</v>
      </c>
      <c r="O3">
        <f>K3/H3*100</f>
        <v>86.310508564048774</v>
      </c>
      <c r="P3">
        <f>F3/C3*100</f>
        <v>81.606784632036337</v>
      </c>
      <c r="Q3">
        <f>L3/I3*100</f>
        <v>90.982588113311664</v>
      </c>
      <c r="R3">
        <f>G3/D3*100</f>
        <v>61.356892632004843</v>
      </c>
      <c r="S3">
        <f>M3/J3*100</f>
        <v>81.025236026717153</v>
      </c>
      <c r="T3">
        <f>P3-R3</f>
        <v>20.249892000031494</v>
      </c>
      <c r="U3">
        <f>Q3-S3</f>
        <v>9.9573520865945113</v>
      </c>
    </row>
    <row r="4" spans="1:21" x14ac:dyDescent="0.35">
      <c r="A4" t="s">
        <v>23</v>
      </c>
      <c r="B4">
        <v>53867120</v>
      </c>
      <c r="C4">
        <v>27471635</v>
      </c>
      <c r="D4">
        <v>26395485</v>
      </c>
      <c r="E4">
        <v>41482761</v>
      </c>
      <c r="F4">
        <v>23391475</v>
      </c>
      <c r="G4">
        <v>18091286</v>
      </c>
      <c r="H4">
        <v>45180696</v>
      </c>
      <c r="I4">
        <v>23736030</v>
      </c>
      <c r="J4">
        <v>21444666</v>
      </c>
      <c r="K4">
        <v>40071529</v>
      </c>
      <c r="L4">
        <v>21866109</v>
      </c>
      <c r="M4">
        <v>18205420</v>
      </c>
      <c r="N4">
        <f>E4/B4*100</f>
        <v>77.009428014714729</v>
      </c>
      <c r="O4">
        <f>K4/H4*100</f>
        <v>88.691703642635346</v>
      </c>
      <c r="P4">
        <f>F4/C4*100</f>
        <v>85.147735109322767</v>
      </c>
      <c r="Q4">
        <f>L4/I4*100</f>
        <v>92.122014507059518</v>
      </c>
      <c r="R4">
        <f>G4/D4*100</f>
        <v>68.539320266325859</v>
      </c>
      <c r="S4">
        <f>M4/J4*100</f>
        <v>84.894863832339468</v>
      </c>
      <c r="T4">
        <f>P4-R4</f>
        <v>16.608414842996908</v>
      </c>
      <c r="U4">
        <f>Q4-S4</f>
        <v>7.2271506747200505</v>
      </c>
    </row>
    <row r="5" spans="1:21" x14ac:dyDescent="0.35">
      <c r="A5" t="s">
        <v>24</v>
      </c>
      <c r="B5">
        <v>52958</v>
      </c>
      <c r="C5">
        <v>28546</v>
      </c>
      <c r="D5">
        <v>24412</v>
      </c>
      <c r="E5">
        <v>43089</v>
      </c>
      <c r="F5">
        <v>25529</v>
      </c>
      <c r="G5">
        <v>17560</v>
      </c>
      <c r="H5">
        <v>163355</v>
      </c>
      <c r="I5">
        <v>107611</v>
      </c>
      <c r="J5">
        <v>55744</v>
      </c>
      <c r="K5">
        <v>145317</v>
      </c>
      <c r="L5">
        <v>99114</v>
      </c>
      <c r="M5">
        <v>46203</v>
      </c>
      <c r="N5">
        <f>E5/B5*100</f>
        <v>81.36447751048</v>
      </c>
      <c r="O5">
        <f>K5/H5*100</f>
        <v>88.957791313397209</v>
      </c>
      <c r="P5">
        <f>F5/C5*100</f>
        <v>89.431093673369304</v>
      </c>
      <c r="Q5">
        <f>L5/I5*100</f>
        <v>92.103967066563825</v>
      </c>
      <c r="R5">
        <f>G5/D5*100</f>
        <v>71.931836801572999</v>
      </c>
      <c r="S5">
        <f>M5/J5*100</f>
        <v>82.884256601607348</v>
      </c>
      <c r="T5">
        <f>P5-R5</f>
        <v>17.499256871796305</v>
      </c>
      <c r="U5">
        <f>Q5-S5</f>
        <v>9.2197104649564778</v>
      </c>
    </row>
    <row r="6" spans="1:21" x14ac:dyDescent="0.35">
      <c r="A6" t="s">
        <v>25</v>
      </c>
      <c r="B6">
        <v>154610</v>
      </c>
      <c r="C6">
        <v>83838</v>
      </c>
      <c r="D6">
        <v>70772</v>
      </c>
      <c r="E6">
        <v>99142</v>
      </c>
      <c r="F6">
        <v>64050</v>
      </c>
      <c r="G6">
        <v>35092</v>
      </c>
      <c r="H6">
        <v>138204</v>
      </c>
      <c r="I6">
        <v>83491</v>
      </c>
      <c r="J6">
        <v>54713</v>
      </c>
      <c r="K6">
        <v>124088</v>
      </c>
      <c r="L6">
        <v>78471</v>
      </c>
      <c r="M6">
        <v>45617</v>
      </c>
      <c r="N6">
        <f>E6/B6*100</f>
        <v>64.123924713796001</v>
      </c>
      <c r="O6">
        <f>K6/H6*100</f>
        <v>89.78611328181529</v>
      </c>
      <c r="P6">
        <f>F6/C6*100</f>
        <v>76.397337722751018</v>
      </c>
      <c r="Q6">
        <f>L6/I6*100</f>
        <v>93.987375884825909</v>
      </c>
      <c r="R6">
        <f>G6/D6*100</f>
        <v>49.58458147289889</v>
      </c>
      <c r="S6">
        <f>M6/J6*100</f>
        <v>83.375066254820609</v>
      </c>
      <c r="T6">
        <f>P6-R6</f>
        <v>26.812756249852129</v>
      </c>
      <c r="U6">
        <f>Q6-S6</f>
        <v>10.612309630005299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Stuti Gupta</dc:creator>
  <cp:lastModifiedBy>Stuti Gupta</cp:lastModifiedBy>
  <dcterms:created xsi:type="dcterms:W3CDTF">2024-07-21T11:32:57Z</dcterms:created>
  <dcterms:modified xsi:type="dcterms:W3CDTF">2024-07-21T13:11:16Z</dcterms:modified>
</cp:coreProperties>
</file>