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13_ncr:1_{D919518E-F801-4B72-BA52-4AEC7D39B005}" xr6:coauthVersionLast="47" xr6:coauthVersionMax="47" xr10:uidLastSave="{00000000-0000-0000-0000-000000000000}"/>
  <bookViews>
    <workbookView xWindow="-110" yWindow="-110" windowWidth="19420" windowHeight="10300" xr2:uid="{25C402B0-BAEE-4DBE-88D2-AAFF49E38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E7" i="1"/>
  <c r="F7" i="1"/>
  <c r="G7" i="1"/>
  <c r="H7" i="1"/>
  <c r="I7" i="1"/>
  <c r="J7" i="1"/>
  <c r="K7" i="1"/>
  <c r="L7" i="1"/>
  <c r="M7" i="1"/>
  <c r="D7" i="1"/>
  <c r="C7" i="1"/>
  <c r="B7" i="1"/>
  <c r="S5" i="1"/>
  <c r="R5" i="1"/>
  <c r="T5" i="1" s="1"/>
  <c r="Q5" i="1"/>
  <c r="U5" i="1" s="1"/>
  <c r="P5" i="1"/>
  <c r="O5" i="1"/>
  <c r="N5" i="1"/>
  <c r="S4" i="1"/>
  <c r="R4" i="1"/>
  <c r="Q4" i="1"/>
  <c r="U4" i="1" s="1"/>
  <c r="P4" i="1"/>
  <c r="T4" i="1" s="1"/>
  <c r="O4" i="1"/>
  <c r="N4" i="1"/>
  <c r="S3" i="1"/>
  <c r="R3" i="1"/>
  <c r="T3" i="1" s="1"/>
  <c r="Q3" i="1"/>
  <c r="U3" i="1" s="1"/>
  <c r="P3" i="1"/>
  <c r="O3" i="1"/>
  <c r="N3" i="1"/>
  <c r="S2" i="1"/>
  <c r="R2" i="1"/>
  <c r="T2" i="1" s="1"/>
  <c r="Q2" i="1"/>
  <c r="U2" i="1" s="1"/>
  <c r="P2" i="1"/>
  <c r="O2" i="1"/>
  <c r="N2" i="1"/>
</calcChain>
</file>

<file path=xl/sharedStrings.xml><?xml version="1.0" encoding="utf-8"?>
<sst xmlns="http://schemas.openxmlformats.org/spreadsheetml/2006/main" count="26" uniqueCount="26">
  <si>
    <t>State - BIHAR</t>
  </si>
  <si>
    <t>Area Name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</si>
  <si>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</si>
  <si>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</si>
  <si>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</si>
  <si>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</si>
  <si>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</si>
  <si>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</si>
  <si>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</si>
  <si>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</si>
  <si>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</si>
  <si>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</si>
  <si>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</si>
  <si>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</si>
  <si>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</si>
  <si>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</si>
  <si>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</si>
  <si>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</si>
  <si>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</si>
  <si>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</si>
  <si>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</si>
  <si>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</si>
  <si>
    <t>State - JHARKHAND</t>
  </si>
  <si>
    <t>State - ODISHA</t>
  </si>
  <si>
    <t>State - WEST BENGAL</t>
  </si>
  <si>
    <t>Eastern Zone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</si>
</sst>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807B-D8A8-4DBC-8915-20FD293D7F44}">
  <dimension ref="A1:U7"/>
  <sheetViews>
    <sheetView tabSelected="1" topLeftCell="O1" workbookViewId="0">
      <selection activeCell="R7" sqref="R7"/>
    </sheetView>
  </sheetViews>
  <sheetFormatPr defaultRowHeight="14.5" x14ac:dyDescent="0.35"/>
  <cols>
    <col min="1" max="1" width="33.36328125" customWidth="1"/>
    <col min="2" max="2" width="22.81640625" customWidth="1"/>
    <col min="3" max="3" width="19.54296875" customWidth="1"/>
    <col min="4" max="4" width="20.453125" customWidth="1"/>
    <col min="5" max="5" width="19.81640625" customWidth="1"/>
    <col min="6" max="6" width="18.7265625" customWidth="1"/>
    <col min="7" max="7" width="20.7265625" bestFit="1" customWidth="1"/>
    <col min="8" max="8" width="19.1796875" customWidth="1"/>
    <col min="9" max="9" width="21.1796875" customWidth="1"/>
    <col min="10" max="10" width="20.36328125" customWidth="1"/>
    <col min="11" max="11" width="20.7265625" customWidth="1"/>
    <col min="12" max="12" width="20.36328125" customWidth="1"/>
    <col min="13" max="13" width="23.7265625" customWidth="1"/>
    <col min="14" max="14" width="31.36328125" customWidth="1"/>
    <col min="15" max="15" width="33.7265625" customWidth="1"/>
    <col min="16" max="16" width="33" customWidth="1"/>
    <col min="17" max="17" width="37.453125" customWidth="1"/>
    <col min="18" max="18" width="35" customWidth="1"/>
    <col min="19" max="19" width="34.453125" customWidth="1"/>
    <col min="20" max="20" width="29.453125" customWidth="1"/>
    <col min="21" max="21" width="27.6328125" customWidth="1"/>
  </cols>
  <sheetData>
    <row r="1" spans="1:2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35">
      <c r="A2" t="s">
        <v>0</v>
      </c>
      <c r="B2">
        <v>74957735</v>
      </c>
      <c r="C2">
        <v>39102179</v>
      </c>
      <c r="D2">
        <v>35855556</v>
      </c>
      <c r="E2">
        <v>44812152</v>
      </c>
      <c r="F2">
        <v>27241830</v>
      </c>
      <c r="G2">
        <v>17570322</v>
      </c>
      <c r="H2">
        <v>10007753</v>
      </c>
      <c r="I2">
        <v>5288739</v>
      </c>
      <c r="J2">
        <v>4719014</v>
      </c>
      <c r="K2">
        <v>7692401</v>
      </c>
      <c r="L2">
        <v>4366193</v>
      </c>
      <c r="M2">
        <v>3326208</v>
      </c>
      <c r="N2">
        <f>E2/B2*100</f>
        <v>59.783225840535337</v>
      </c>
      <c r="O2">
        <f>K2/H2*100</f>
        <v>76.864417017486346</v>
      </c>
      <c r="P2">
        <f>F2/C2*100</f>
        <v>69.668316949804762</v>
      </c>
      <c r="Q2">
        <f>L2/I2*100</f>
        <v>82.556409004112325</v>
      </c>
      <c r="R2">
        <f>G2/D2*100</f>
        <v>49.00306663770602</v>
      </c>
      <c r="S2">
        <f>M2/J2*100</f>
        <v>70.485232720225028</v>
      </c>
      <c r="T2">
        <f t="shared" ref="T2:U5" si="0">P2-R2</f>
        <v>20.665250312098742</v>
      </c>
      <c r="U2">
        <f t="shared" si="0"/>
        <v>12.071176283887297</v>
      </c>
    </row>
    <row r="3" spans="1:21" x14ac:dyDescent="0.35">
      <c r="A3" t="s">
        <v>22</v>
      </c>
      <c r="B3">
        <v>20687566</v>
      </c>
      <c r="C3">
        <v>10544992</v>
      </c>
      <c r="D3">
        <v>10142574</v>
      </c>
      <c r="E3">
        <v>12643078</v>
      </c>
      <c r="F3">
        <v>7682731</v>
      </c>
      <c r="G3">
        <v>4960347</v>
      </c>
      <c r="H3">
        <v>6911073</v>
      </c>
      <c r="I3">
        <v>3618176</v>
      </c>
      <c r="J3">
        <v>3292897</v>
      </c>
      <c r="K3">
        <v>5684991</v>
      </c>
      <c r="L3">
        <v>3199788</v>
      </c>
      <c r="M3">
        <v>2485203</v>
      </c>
      <c r="N3">
        <f>E3/B3*100</f>
        <v>61.114381459858549</v>
      </c>
      <c r="O3">
        <f>K3/H3*100</f>
        <v>82.259165834306771</v>
      </c>
      <c r="P3">
        <f>F3/C3*100</f>
        <v>72.85667926538018</v>
      </c>
      <c r="Q3">
        <f>L3/I3*100</f>
        <v>88.436493968231517</v>
      </c>
      <c r="R3">
        <f>G3/D3*100</f>
        <v>48.906194818001822</v>
      </c>
      <c r="S3">
        <f>M3/J3*100</f>
        <v>75.47162878158656</v>
      </c>
      <c r="T3">
        <f t="shared" si="0"/>
        <v>23.950484447378358</v>
      </c>
      <c r="U3">
        <f t="shared" si="0"/>
        <v>12.964865186644957</v>
      </c>
    </row>
    <row r="4" spans="1:21" x14ac:dyDescent="0.35">
      <c r="A4" t="s">
        <v>23</v>
      </c>
      <c r="B4">
        <v>30444692</v>
      </c>
      <c r="C4">
        <v>15260371</v>
      </c>
      <c r="D4">
        <v>15184321</v>
      </c>
      <c r="E4">
        <v>21377915</v>
      </c>
      <c r="F4">
        <v>12154552</v>
      </c>
      <c r="G4">
        <v>9223363</v>
      </c>
      <c r="H4">
        <v>6256332</v>
      </c>
      <c r="I4">
        <v>3235268</v>
      </c>
      <c r="J4">
        <v>3021064</v>
      </c>
      <c r="K4">
        <v>5364680</v>
      </c>
      <c r="L4">
        <v>2935129</v>
      </c>
      <c r="M4">
        <v>2429551</v>
      </c>
      <c r="N4">
        <f>E4/B4*100</f>
        <v>70.218857855418605</v>
      </c>
      <c r="O4">
        <f>K4/H4*100</f>
        <v>85.748006979169261</v>
      </c>
      <c r="P4">
        <f>F4/C4*100</f>
        <v>79.647814591139365</v>
      </c>
      <c r="Q4">
        <f>L4/I4*100</f>
        <v>90.72290147215007</v>
      </c>
      <c r="R4">
        <f>G4/D4*100</f>
        <v>60.742676607007986</v>
      </c>
      <c r="S4">
        <f>M4/J4*100</f>
        <v>80.420375073153039</v>
      </c>
      <c r="T4">
        <f t="shared" si="0"/>
        <v>18.905137984131379</v>
      </c>
      <c r="U4">
        <f t="shared" si="0"/>
        <v>10.302526398997031</v>
      </c>
    </row>
    <row r="5" spans="1:21" x14ac:dyDescent="0.35">
      <c r="A5" t="s">
        <v>24</v>
      </c>
      <c r="B5">
        <v>54362403</v>
      </c>
      <c r="C5">
        <v>27852290</v>
      </c>
      <c r="D5">
        <v>26510113</v>
      </c>
      <c r="E5">
        <v>39213779</v>
      </c>
      <c r="F5">
        <v>21848197</v>
      </c>
      <c r="G5">
        <v>17365582</v>
      </c>
      <c r="H5">
        <v>26332246</v>
      </c>
      <c r="I5">
        <v>13546341</v>
      </c>
      <c r="J5">
        <v>12785905</v>
      </c>
      <c r="K5">
        <v>22324502</v>
      </c>
      <c r="L5">
        <v>11970613</v>
      </c>
      <c r="M5">
        <v>10353889</v>
      </c>
      <c r="N5">
        <f>E5/B5*100</f>
        <v>72.134005923174513</v>
      </c>
      <c r="O5">
        <f>K5/H5*100</f>
        <v>84.780090539941028</v>
      </c>
      <c r="P5">
        <f>F5/C5*100</f>
        <v>78.443090316810569</v>
      </c>
      <c r="Q5">
        <f>L5/I5*100</f>
        <v>88.367869965771575</v>
      </c>
      <c r="R5">
        <f>G5/D5*100</f>
        <v>65.505499731366669</v>
      </c>
      <c r="S5">
        <f>M5/J5*100</f>
        <v>80.978929532168436</v>
      </c>
      <c r="T5">
        <f t="shared" si="0"/>
        <v>12.9375905854439</v>
      </c>
      <c r="U5">
        <f t="shared" si="0"/>
        <v>7.388940433603139</v>
      </c>
    </row>
    <row r="7" spans="1:21" x14ac:dyDescent="0.35">
      <c r="A7" t="s">
        <v>25</v>
      </c>
      <c r="B7">
        <f>B2+B3+B4+B5</f>
        <v>180452396</v>
      </c>
      <c r="C7">
        <f>C2+C3+C4+C5</f>
        <v>92759832</v>
      </c>
      <c r="D7">
        <f>SUM(D2:D5)</f>
        <v>87692564</v>
      </c>
      <c r="E7">
        <f t="shared" ref="E7:S7" si="1">SUM(E2:E5)</f>
        <v>118046924</v>
      </c>
      <c r="F7">
        <f t="shared" si="1"/>
        <v>68927310</v>
      </c>
      <c r="G7">
        <f t="shared" si="1"/>
        <v>49119614</v>
      </c>
      <c r="H7">
        <f t="shared" si="1"/>
        <v>49507404</v>
      </c>
      <c r="I7">
        <f t="shared" si="1"/>
        <v>25688524</v>
      </c>
      <c r="J7">
        <f t="shared" si="1"/>
        <v>23818880</v>
      </c>
      <c r="K7">
        <f t="shared" si="1"/>
        <v>41066574</v>
      </c>
      <c r="L7">
        <f t="shared" si="1"/>
        <v>22471723</v>
      </c>
      <c r="M7">
        <f t="shared" si="1"/>
        <v>18594851</v>
      </c>
      <c r="N7">
        <f>E7/B7*100</f>
        <v>65.417210642079809</v>
      </c>
      <c r="O7">
        <f>K7/H7*100</f>
        <v>82.950368393382135</v>
      </c>
      <c r="P7">
        <f>F7/C7*100</f>
        <v>74.307282057173197</v>
      </c>
      <c r="Q7">
        <f>L7/I7*100</f>
        <v>87.477672909506211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Gupta</dc:creator>
  <cp:lastModifiedBy>Stuti Gupta</cp:lastModifiedBy>
  <dcterms:created xsi:type="dcterms:W3CDTF">2024-07-21T11:23:49Z</dcterms:created>
  <dcterms:modified xsi:type="dcterms:W3CDTF">2024-07-22T17:21:52Z</dcterms:modified>
</cp:coreProperties>
</file>