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340184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3" i="1"/>
  <c r="C10" i="1"/>
  <c r="C9" i="1"/>
  <c r="C8" i="1"/>
  <c r="C5" i="1"/>
  <c r="B5" i="1"/>
  <c r="C4" i="1"/>
  <c r="B10" i="1"/>
  <c r="C3" i="1" s="1"/>
  <c r="B6" i="1"/>
</calcChain>
</file>

<file path=xl/comments1.xml><?xml version="1.0" encoding="utf-8"?>
<comments xmlns="http://schemas.openxmlformats.org/spreadsheetml/2006/main">
  <authors>
    <author>Ajay Panhale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Ajay Panhale:</t>
        </r>
        <r>
          <rPr>
            <sz val="9"/>
            <color indexed="81"/>
            <rFont val="Tahoma"/>
            <charset val="1"/>
          </rPr>
          <t xml:space="preserve">
ii. The amount which consumer pays for an article
</t>
        </r>
      </text>
    </comment>
    <comment ref="B10" authorId="0" shapeId="0">
      <text>
        <r>
          <rPr>
            <b/>
            <sz val="9"/>
            <color indexed="81"/>
            <rFont val="Tahoma"/>
            <charset val="1"/>
          </rPr>
          <t>Ajay Panhale:</t>
        </r>
        <r>
          <rPr>
            <sz val="9"/>
            <color indexed="81"/>
            <rFont val="Tahoma"/>
            <charset val="1"/>
          </rPr>
          <t xml:space="preserve">
i)  The amoint at which the shopkeeper bought an article (inlcuding GST)
</t>
        </r>
      </text>
    </comment>
  </commentList>
</comments>
</file>

<file path=xl/sharedStrings.xml><?xml version="1.0" encoding="utf-8"?>
<sst xmlns="http://schemas.openxmlformats.org/spreadsheetml/2006/main" count="12" uniqueCount="12">
  <si>
    <t>Wholesaler-Mumbai</t>
  </si>
  <si>
    <t>ShopKeeper-Delhi</t>
  </si>
  <si>
    <t>Consumer-Delhi</t>
  </si>
  <si>
    <t>CP</t>
  </si>
  <si>
    <t>Profit</t>
  </si>
  <si>
    <t>MP</t>
  </si>
  <si>
    <t>IGST</t>
  </si>
  <si>
    <t>CGST</t>
  </si>
  <si>
    <t>SGST</t>
  </si>
  <si>
    <t>SP (including GST)</t>
  </si>
  <si>
    <t>SP (excluding GST)</t>
  </si>
  <si>
    <t>Balance of Input IGST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</si>
</sst>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I13" sqref="I13"/>
    </sheetView>
  </sheetViews>
  <sheetFormatPr defaultRowHeight="15" x14ac:dyDescent="0.25"/>
  <cols>
    <col min="1" max="1" width="19.85546875" bestFit="1" customWidth="1"/>
    <col min="2" max="2" width="19.42578125" bestFit="1" customWidth="1"/>
    <col min="3" max="3" width="17.5703125" bestFit="1" customWidth="1"/>
    <col min="4" max="4" width="15.5703125" bestFit="1" customWidth="1"/>
  </cols>
  <sheetData>
    <row r="1" spans="1:4" x14ac:dyDescent="0.25">
      <c r="A1" s="1"/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24000</v>
      </c>
      <c r="C2" s="1"/>
      <c r="D2" s="1"/>
    </row>
    <row r="3" spans="1:4" x14ac:dyDescent="0.25">
      <c r="A3" s="1" t="s">
        <v>3</v>
      </c>
      <c r="B3" s="1"/>
      <c r="C3" s="1">
        <f>B10</f>
        <v>26880</v>
      </c>
      <c r="D3" s="2">
        <f>C10</f>
        <v>30912</v>
      </c>
    </row>
    <row r="4" spans="1:4" x14ac:dyDescent="0.25">
      <c r="A4" s="1" t="s">
        <v>4</v>
      </c>
      <c r="B4" s="1">
        <v>0</v>
      </c>
      <c r="C4" s="1">
        <f>B2*0.15</f>
        <v>3600</v>
      </c>
      <c r="D4" s="1"/>
    </row>
    <row r="5" spans="1:4" x14ac:dyDescent="0.25">
      <c r="A5" s="1" t="s">
        <v>10</v>
      </c>
      <c r="B5" s="1">
        <f>B2</f>
        <v>24000</v>
      </c>
      <c r="C5" s="1">
        <f>B2+C4</f>
        <v>27600</v>
      </c>
      <c r="D5" s="1"/>
    </row>
    <row r="6" spans="1:4" x14ac:dyDescent="0.25">
      <c r="A6" s="1" t="s">
        <v>6</v>
      </c>
      <c r="B6" s="1">
        <f>B2*0.12</f>
        <v>2880</v>
      </c>
      <c r="C6" s="1"/>
      <c r="D6" s="1"/>
    </row>
    <row r="7" spans="1:4" x14ac:dyDescent="0.25">
      <c r="A7" s="1" t="s">
        <v>11</v>
      </c>
      <c r="B7" s="1"/>
      <c r="C7" s="1">
        <f>B6-C8</f>
        <v>1224</v>
      </c>
      <c r="D7" s="1"/>
    </row>
    <row r="8" spans="1:4" x14ac:dyDescent="0.25">
      <c r="A8" s="1" t="s">
        <v>7</v>
      </c>
      <c r="B8" s="1"/>
      <c r="C8" s="1">
        <f>C5*0.06</f>
        <v>1656</v>
      </c>
      <c r="D8" s="1"/>
    </row>
    <row r="9" spans="1:4" x14ac:dyDescent="0.25">
      <c r="A9" s="1" t="s">
        <v>8</v>
      </c>
      <c r="B9" s="1"/>
      <c r="C9" s="1">
        <f>C5*0.06</f>
        <v>1656</v>
      </c>
      <c r="D9" s="1"/>
    </row>
    <row r="10" spans="1:4" x14ac:dyDescent="0.25">
      <c r="A10" s="1" t="s">
        <v>9</v>
      </c>
      <c r="B10" s="2">
        <f>B2+B6</f>
        <v>26880</v>
      </c>
      <c r="C10" s="1">
        <f>C5+C8+C9</f>
        <v>30912</v>
      </c>
      <c r="D10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Panhale</dc:creator>
  <cp:lastModifiedBy>Ajay Panhale</cp:lastModifiedBy>
  <dcterms:created xsi:type="dcterms:W3CDTF">2020-07-24T10:03:49Z</dcterms:created>
  <dcterms:modified xsi:type="dcterms:W3CDTF">2020-07-24T11:08:20Z</dcterms:modified>
</cp:coreProperties>
</file>