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PINK NEESHA\"/>
    </mc:Choice>
  </mc:AlternateContent>
  <xr:revisionPtr revIDLastSave="0" documentId="13_ncr:1_{DAA1EF7F-B1ED-4B79-8356-BDC2D5C4337F}"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H14" i="5"/>
  <c r="H13" i="5"/>
  <c r="H12" i="5"/>
  <c r="H11" i="5"/>
  <c r="H10" i="5"/>
  <c r="H9" i="5"/>
  <c r="H8" i="5"/>
  <c r="H7" i="5"/>
  <c r="H6" i="5"/>
  <c r="K5" i="5"/>
  <c r="I5" i="5"/>
  <c r="H5" i="5"/>
</calcChain>
</file>

<file path=xl/sharedStrings.xml><?xml version="1.0" encoding="utf-8"?>
<sst xmlns="http://schemas.openxmlformats.org/spreadsheetml/2006/main" count="3335" uniqueCount="2621">
  <si>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</si>
  <si>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</si>
  <si>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</si>
  <si>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</si>
  <si>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</si>
  <si>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</si>
  <si>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</si>
  <si>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</si>
  <si>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</si>
  <si>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</si>
  <si>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</si>
  <si>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</si>
  <si>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</si>
  <si>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</si>
  <si>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</si>
  <si>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</si>
  <si>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</si>
  <si>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</si>
  <si>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</si>
  <si>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</si>
  <si>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</si>
  <si>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</si>
  <si>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</si>
  <si>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</si>
  <si>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</si>
  <si>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</si>
  <si>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</si>
  <si>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</si>
  <si>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</si>
  <si>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</si>
  <si>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</si>
  <si>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</si>
  <si>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</si>
  <si>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</si>
  <si>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</si>
  <si>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</si>
  <si>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</si>
  <si>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</si>
  <si>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</si>
  <si>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</si>
  <si>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</si>
  <si>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</si>
  <si>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</si>
  <si>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</si>
  <si>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</si>
  <si>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</si>
  <si>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</si>
  <si>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</si>
  <si>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</si>
  <si>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</si>
  <si>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</si>
  <si>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</si>
  <si>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</si>
  <si>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</si>
  <si>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</si>
  <si>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</si>
  <si>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</si>
  <si>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</si>
  <si>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</si>
  <si>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</si>
  <si>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</si>
  <si>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</si>
  <si>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</si>
  <si>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</si>
  <si>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</si>
  <si>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</si>
  <si>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</si>
  <si>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</si>
  <si>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</si>
  <si>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</si>
  <si>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</si>
  <si>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</si>
  <si>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</si>
  <si>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</si>
  <si>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</si>
  <si>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</si>
  <si>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</si>
  <si>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</si>
  <si>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</si>
  <si>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</si>
  <si>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</si>
  <si>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</si>
  <si>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</si>
  <si>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</si>
  <si>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</si>
  <si>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</si>
  <si>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</si>
  <si>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</si>
  <si>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</si>
  <si>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</si>
  <si>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</si>
  <si>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</si>
  <si>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</si>
  <si>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</si>
  <si>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</si>
  <si>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</si>
  <si>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</si>
  <si>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</si>
  <si>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</si>
  <si>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</si>
  <si>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</si>
  <si>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</si>
  <si>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</si>
  <si>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</si>
  <si>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</si>
  <si>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</si>
  <si>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</si>
  <si>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</si>
  <si>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</si>
  <si>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</si>
  <si>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</si>
  <si>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</si>
  <si>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</si>
  <si>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</si>
  <si>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</si>
  <si>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</si>
  <si>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</si>
  <si>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</si>
  <si>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</si>
  <si>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</si>
  <si>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</si>
  <si>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</si>
  <si>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</si>
  <si>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</si>
  <si>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</si>
  <si>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</si>
  <si>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</si>
  <si>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</si>
  <si>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</si>
  <si>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</si>
  <si>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</si>
  <si>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</si>
  <si>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</si>
  <si>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</si>
  <si>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</si>
  <si>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</si>
  <si>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</si>
  <si>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</si>
  <si>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</si>
  <si>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</si>
  <si>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</si>
  <si>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</si>
  <si>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</si>
  <si>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</si>
  <si>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</si>
  <si>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</si>
  <si>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</si>
  <si>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</si>
  <si>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</si>
  <si>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</si>
  <si>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</si>
  <si>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</si>
  <si>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</si>
  <si>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</si>
  <si>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</si>
  <si>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</si>
  <si>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</si>
  <si>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</si>
  <si>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</si>
  <si>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</si>
  <si>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</si>
  <si>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</si>
  <si>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</si>
  <si>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</si>
  <si>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</si>
  <si>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</si>
  <si>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</si>
  <si>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</si>
  <si>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</si>
  <si>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</si>
  <si>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</si>
  <si>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</si>
  <si>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</si>
  <si>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</si>
  <si>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</si>
  <si>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</si>
  <si>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</si>
  <si>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</si>
  <si>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</si>
  <si>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</si>
  <si>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</si>
  <si>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</si>
  <si>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</si>
  <si>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</si>
  <si>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</si>
  <si>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</si>
  <si>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</si>
  <si>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</si>
  <si>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</si>
  <si>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</si>
  <si>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</si>
  <si>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</si>
  <si>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</si>
  <si>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</si>
  <si>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</si>
  <si>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</si>
  <si>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</si>
  <si>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</si>
  <si>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</si>
  <si>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</si>
  <si>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</si>
  <si>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</si>
  <si>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</si>
  <si>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</si>
  <si>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</si>
  <si>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</si>
  <si>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</si>
  <si>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</si>
  <si>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</si>
  <si>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</si>
  <si>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</si>
  <si>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</si>
  <si>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</si>
  <si>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</si>
  <si>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</si>
  <si>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</si>
  <si>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</si>
  <si>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</si>
  <si>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</si>
  <si>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</si>
  <si>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</si>
  <si>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</si>
  <si>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</si>
  <si>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</si>
  <si>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</si>
  <si>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</si>
  <si>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</si>
  <si>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</si>
  <si>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</si>
  <si>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</si>
  <si>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</si>
  <si>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</si>
  <si>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</si>
  <si>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</si>
  <si>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</si>
  <si>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</si>
  <si>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</si>
  <si>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</si>
  <si>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</si>
  <si>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</si>
  <si>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</si>
  <si>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</si>
  <si>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</si>
  <si>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</si>
  <si>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</si>
  <si>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</si>
  <si>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</si>
  <si>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</si>
  <si>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</si>
  <si>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</si>
  <si>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</si>
  <si>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</si>
  <si>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</si>
  <si>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</si>
  <si>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</si>
  <si>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</si>
  <si>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</si>
  <si>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</si>
  <si>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</si>
  <si>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</si>
  <si>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</si>
  <si>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</si>
  <si>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</si>
  <si>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</si>
  <si>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</si>
  <si>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</si>
  <si>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</si>
  <si>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</si>
  <si>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</si>
  <si>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</si>
  <si>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</si>
  <si>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</si>
  <si>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</si>
  <si>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</si>
  <si>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</si>
  <si>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</si>
  <si>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</si>
  <si>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</si>
  <si>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</si>
  <si>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</si>
  <si>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</si>
  <si>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</si>
  <si>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</si>
  <si>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</si>
  <si>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</si>
  <si>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</si>
  <si>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</si>
  <si>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</si>
  <si>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</si>
  <si>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</si>
  <si>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</si>
  <si>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</si>
  <si>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</si>
  <si>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</si>
  <si>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</si>
  <si>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</si>
  <si>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</si>
  <si>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</si>
  <si>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</si>
  <si>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</si>
  <si>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</si>
  <si>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</si>
  <si>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</si>
  <si>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</si>
  <si>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</si>
  <si>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</si>
  <si>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</si>
  <si>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</si>
  <si>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</si>
  <si>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</si>
  <si>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</si>
  <si>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</si>
  <si>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</si>
  <si>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</si>
  <si>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</si>
  <si>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</si>
  <si>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</si>
  <si>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</si>
  <si>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</si>
  <si>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</si>
  <si>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</si>
  <si>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</si>
  <si>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</si>
  <si>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</si>
  <si>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</si>
  <si>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</si>
  <si>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</si>
  <si>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</si>
  <si>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</si>
  <si>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</si>
  <si>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</si>
  <si>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</si>
  <si>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</si>
  <si>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</si>
  <si>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</si>
  <si>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</si>
  <si>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</si>
  <si>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</si>
  <si>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</si>
  <si>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</si>
  <si>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</si>
  <si>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</si>
  <si>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</si>
  <si>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</si>
  <si>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</si>
  <si>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</si>
  <si>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</si>
  <si>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</si>
  <si>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</si>
  <si>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</si>
  <si>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</si>
  <si>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</si>
  <si>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</si>
  <si>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</si>
  <si>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</si>
  <si>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</si>
  <si>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</si>
  <si>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</si>
  <si>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</si>
  <si>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</si>
  <si>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</si>
  <si>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</si>
  <si>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</si>
  <si>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</si>
  <si>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</si>
  <si>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</si>
  <si>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</si>
  <si>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</si>
  <si>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</si>
  <si>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</si>
  <si>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</si>
  <si>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</si>
  <si>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</si>
  <si>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</si>
  <si>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</si>
  <si>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</si>
  <si>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</si>
  <si>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</si>
  <si>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</si>
  <si>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</si>
  <si>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</si>
  <si>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</si>
  <si>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</si>
  <si>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</si>
  <si>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</si>
  <si>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</si>
  <si>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</si>
  <si>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</si>
  <si>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</si>
  <si>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</si>
  <si>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</si>
  <si>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</si>
  <si>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</si>
  <si>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</si>
  <si>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</si>
  <si>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</si>
  <si>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</si>
  <si>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</si>
  <si>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</si>
  <si>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</si>
  <si>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</si>
  <si>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</si>
  <si>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</si>
  <si>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</si>
  <si>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</si>
  <si>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</si>
  <si>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</si>
  <si>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</si>
  <si>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</si>
  <si>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</si>
  <si>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</si>
  <si>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</si>
  <si>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</si>
  <si>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</si>
  <si>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</si>
  <si>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</si>
  <si>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</si>
  <si>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</si>
  <si>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</si>
  <si>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</si>
  <si>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</si>
  <si>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</si>
  <si>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</si>
  <si>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</si>
  <si>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</si>
  <si>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</si>
  <si>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</si>
  <si>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</si>
  <si>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</si>
  <si>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</si>
  <si>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</si>
  <si>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</si>
  <si>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</si>
  <si>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</si>
  <si>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</si>
  <si>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</si>
  <si>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</si>
  <si>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</si>
  <si>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</si>
  <si>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</si>
  <si>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</si>
  <si>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</si>
  <si>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</si>
  <si>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</si>
  <si>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</si>
  <si>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</si>
  <si>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</si>
  <si>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</si>
  <si>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</si>
  <si>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</si>
  <si>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</si>
  <si>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</si>
  <si>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</si>
  <si>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</si>
  <si>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</si>
  <si>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</si>
  <si>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</si>
  <si>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</si>
  <si>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</si>
  <si>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</si>
  <si>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</si>
  <si>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</si>
  <si>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</si>
  <si>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</si>
  <si>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</si>
  <si>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</si>
  <si>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</si>
  <si>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</si>
  <si>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</si>
  <si>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</si>
  <si>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</si>
  <si>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</si>
  <si>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</si>
  <si>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</si>
  <si>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</si>
  <si>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</si>
  <si>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</si>
  <si>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</si>
  <si>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</si>
  <si>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</si>
  <si>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</si>
  <si>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</si>
  <si>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</si>
  <si>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</si>
  <si>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</si>
  <si>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</si>
  <si>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</si>
  <si>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</si>
  <si>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</si>
  <si>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</si>
  <si>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</si>
  <si>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</si>
  <si>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</si>
  <si>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</si>
  <si>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</si>
  <si>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</si>
  <si>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</si>
  <si>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</si>
  <si>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</si>
  <si>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</si>
  <si>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</si>
  <si>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</si>
  <si>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</si>
  <si>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</si>
  <si>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</si>
  <si>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</si>
  <si>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</si>
  <si>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</si>
  <si>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</si>
  <si>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</si>
  <si>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</si>
  <si>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</si>
  <si>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</si>
  <si>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</si>
  <si>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</si>
  <si>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</si>
  <si>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</si>
  <si>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</si>
  <si>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</si>
  <si>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</si>
  <si>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</si>
  <si>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</si>
  <si>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</si>
  <si>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</si>
  <si>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</si>
  <si>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</si>
  <si>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</si>
  <si>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</si>
  <si>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</si>
  <si>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</si>
  <si>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</si>
  <si>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</si>
  <si>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</si>
  <si>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</si>
  <si>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</si>
  <si>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</si>
  <si>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</si>
  <si>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</si>
  <si>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</si>
  <si>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</si>
  <si>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</si>
  <si>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</si>
  <si>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</si>
  <si>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</si>
  <si>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</si>
  <si>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</si>
  <si>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</si>
  <si>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</si>
  <si>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</si>
  <si>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</si>
  <si>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</si>
  <si>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</si>
  <si>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</si>
  <si>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</si>
  <si>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</si>
  <si>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</si>
  <si>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</si>
  <si>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</si>
  <si>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</si>
  <si>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</si>
  <si>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</si>
  <si>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</si>
  <si>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</si>
  <si>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</si>
  <si>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</si>
  <si>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</si>
  <si>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</si>
  <si>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</si>
  <si>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</si>
  <si>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</si>
  <si>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</si>
  <si>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</si>
  <si>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</si>
  <si>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</si>
  <si>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</si>
  <si>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</si>
  <si>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</si>
  <si>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</si>
  <si>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</si>
  <si>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</si>
  <si>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</si>
  <si>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</si>
  <si>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</si>
  <si>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</si>
  <si>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</si>
  <si>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</si>
  <si>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</si>
  <si>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</si>
  <si>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</si>
  <si>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</si>
  <si>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</si>
  <si>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</si>
  <si>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</si>
  <si>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</si>
  <si>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</si>
  <si>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</si>
  <si>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</si>
  <si>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</si>
  <si>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</si>
  <si>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</si>
  <si>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</si>
  <si>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</si>
  <si>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</si>
  <si>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</si>
  <si>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</si>
  <si>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</si>
  <si>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</si>
  <si>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</si>
  <si>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</si>
  <si>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</si>
  <si>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</si>
  <si>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</si>
  <si>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</si>
  <si>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</si>
  <si>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</si>
  <si>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</si>
  <si>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</si>
  <si>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</si>
  <si>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</si>
  <si>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</si>
  <si>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</si>
  <si>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</si>
  <si>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</si>
  <si>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</si>
  <si>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</si>
  <si>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</si>
  <si>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</si>
  <si>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</si>
  <si>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</si>
  <si>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</si>
  <si>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</si>
  <si>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</si>
  <si>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</si>
  <si>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</si>
  <si>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</si>
  <si>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</si>
  <si>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</si>
  <si>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</si>
  <si>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</si>
  <si>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</si>
  <si>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</si>
  <si>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</si>
  <si>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</si>
  <si>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</si>
  <si>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</si>
  <si>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</si>
  <si>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</si>
  <si>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</si>
  <si>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</si>
  <si>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</si>
  <si>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</si>
  <si>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</si>
  <si>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</si>
  <si>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</si>
  <si>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</si>
  <si>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</si>
  <si>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</si>
  <si>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</si>
  <si>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</si>
  <si>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</si>
  <si>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</si>
  <si>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</si>
  <si>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</si>
  <si>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</si>
  <si>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</si>
  <si>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</si>
  <si>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</si>
  <si>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</si>
  <si>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</si>
  <si>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</si>
  <si>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</si>
  <si>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</si>
  <si>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</si>
  <si>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</si>
  <si>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</si>
  <si>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</si>
  <si>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</si>
  <si>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</si>
  <si>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</si>
  <si>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</si>
  <si>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</si>
  <si>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</si>
  <si>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</si>
  <si>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</si>
  <si>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</si>
  <si>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</si>
  <si>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</si>
  <si>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</si>
  <si>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</si>
  <si>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</si>
  <si>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</si>
  <si>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</si>
  <si>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</si>
  <si>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</si>
  <si>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</si>
  <si>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</si>
  <si>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</si>
  <si>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</si>
  <si>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</si>
  <si>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</si>
  <si>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</si>
  <si>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</si>
  <si>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</si>
  <si>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</si>
  <si>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</si>
  <si>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</si>
  <si>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</si>
  <si>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</si>
  <si>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</si>
  <si>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</si>
  <si>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</si>
  <si>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</si>
  <si>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</si>
  <si>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</si>
  <si>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</si>
  <si>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</si>
  <si>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</si>
  <si>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</si>
  <si>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</si>
  <si>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</si>
  <si>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</si>
  <si>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</si>
  <si>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</si>
  <si>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</si>
  <si>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</si>
  <si>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</si>
  <si>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</si>
  <si>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</si>
  <si>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</si>
  <si>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</si>
  <si>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</si>
  <si>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</si>
  <si>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</si>
  <si>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</si>
  <si>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</si>
  <si>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</si>
  <si>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</si>
  <si>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</si>
  <si>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</si>
  <si>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</si>
  <si>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</si>
  <si>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</si>
  <si>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</si>
  <si>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</si>
  <si>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</si>
  <si>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</si>
  <si>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</si>
  <si>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</si>
  <si>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</si>
  <si>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</si>
  <si>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</si>
  <si>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</si>
  <si>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</si>
  <si>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</si>
  <si>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</si>
  <si>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</si>
  <si>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</si>
  <si>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</si>
  <si>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</si>
  <si>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</si>
  <si>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</si>
  <si>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</si>
  <si>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</si>
  <si>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</si>
  <si>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</si>
  <si>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</si>
  <si>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</si>
  <si>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</si>
  <si>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</si>
  <si>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</si>
  <si>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</si>
  <si>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</si>
  <si>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</si>
  <si>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</si>
  <si>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</si>
  <si>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</si>
  <si>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</si>
  <si>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</si>
  <si>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</si>
  <si>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</si>
  <si>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</si>
  <si>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</si>
  <si>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</si>
  <si>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</si>
  <si>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</si>
  <si>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</si>
  <si>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</si>
  <si>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</si>
  <si>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</si>
  <si>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</si>
  <si>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</si>
  <si>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</si>
  <si>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</si>
  <si>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</si>
  <si>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</si>
  <si>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</si>
  <si>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</si>
  <si>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</si>
  <si>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</si>
  <si>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</si>
  <si>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</si>
  <si>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</si>
  <si>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</si>
  <si>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</si>
  <si>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</si>
  <si>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</si>
  <si>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</si>
  <si>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</si>
  <si>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</si>
  <si>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</si>
  <si>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</si>
  <si>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</si>
  <si>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</si>
  <si>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</si>
  <si>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</si>
  <si>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</si>
  <si>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</si>
  <si>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</si>
  <si>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</si>
  <si>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</si>
  <si>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</si>
  <si>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</si>
  <si>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</si>
  <si>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</si>
  <si>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</si>
  <si>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</si>
  <si>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</si>
  <si>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</si>
  <si>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</si>
  <si>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</si>
  <si>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</si>
  <si>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</si>
  <si>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</si>
  <si>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</si>
  <si>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</si>
  <si>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</si>
  <si>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</si>
  <si>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</si>
  <si>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</si>
  <si>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</si>
  <si>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</si>
  <si>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</si>
  <si>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</si>
  <si>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</si>
  <si>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</si>
  <si>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</si>
  <si>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</si>
  <si>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</si>
  <si>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</si>
  <si>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</si>
  <si>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</si>
  <si>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</si>
  <si>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</si>
  <si>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</si>
  <si>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</si>
  <si>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</si>
  <si>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</si>
  <si>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</si>
  <si>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</si>
  <si>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</si>
  <si>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</si>
  <si>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</si>
  <si>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</si>
  <si>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</si>
  <si>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</si>
  <si>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</si>
  <si>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</si>
  <si>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</si>
  <si>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</si>
  <si>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</si>
  <si>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</si>
  <si>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</si>
  <si>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</si>
  <si>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</si>
  <si>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</si>
  <si>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</si>
  <si>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</si>
  <si>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</si>
  <si>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</si>
  <si>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</si>
  <si>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</si>
  <si>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</si>
  <si>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</si>
  <si>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</si>
  <si>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</si>
  <si>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</si>
  <si>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</si>
  <si>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</si>
  <si>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</si>
  <si>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</si>
  <si>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</si>
  <si>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</si>
  <si>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</si>
  <si>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</si>
  <si>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</si>
  <si>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</si>
  <si>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</si>
  <si>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</si>
  <si>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</si>
  <si>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</si>
  <si>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</si>
  <si>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</si>
  <si>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</si>
  <si>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</si>
  <si>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</si>
  <si>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</si>
  <si>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</si>
  <si>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</si>
  <si>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</si>
  <si>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</si>
  <si>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</si>
  <si>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</si>
  <si>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</si>
  <si>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</si>
  <si>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</si>
  <si>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</si>
  <si>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</si>
  <si>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</si>
  <si>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</si>
  <si>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</si>
  <si>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</si>
  <si>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</si>
  <si>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</si>
  <si>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</si>
  <si>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</si>
  <si>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</si>
  <si>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</si>
  <si>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</si>
  <si>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</si>
  <si>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</si>
  <si>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</si>
  <si>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</si>
  <si>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</si>
  <si>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</si>
  <si>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</si>
  <si>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</si>
  <si>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</si>
  <si>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</si>
  <si>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</si>
  <si>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</si>
  <si>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</si>
  <si>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</si>
  <si>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</si>
  <si>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</si>
  <si>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</si>
  <si>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</si>
  <si>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</si>
  <si>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</si>
  <si>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</si>
  <si>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</si>
  <si>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</si>
  <si>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</si>
  <si>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</si>
  <si>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</si>
  <si>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</si>
  <si>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</si>
  <si>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</si>
  <si>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</si>
  <si>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</si>
  <si>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</si>
  <si>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</si>
  <si>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</si>
  <si>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</si>
  <si>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</si>
  <si>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</si>
  <si>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</si>
  <si>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</si>
  <si>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</si>
  <si>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</si>
  <si>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</si>
  <si>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</si>
  <si>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</si>
  <si>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</si>
  <si>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</si>
  <si>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</si>
  <si>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</si>
  <si>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</si>
  <si>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</si>
  <si>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</si>
  <si>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</si>
  <si>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</si>
  <si>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</si>
  <si>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</si>
  <si>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</si>
  <si>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</si>
  <si>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</si>
  <si>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</si>
  <si>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</si>
  <si>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</si>
  <si>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</si>
  <si>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</si>
  <si>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</si>
  <si>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</si>
  <si>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</si>
  <si>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</si>
  <si>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</si>
  <si>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</si>
  <si>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</si>
  <si>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</si>
  <si>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</si>
  <si>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</si>
  <si>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</si>
  <si>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</si>
  <si>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</si>
  <si>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</si>
  <si>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</si>
  <si>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</si>
  <si>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</si>
  <si>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</si>
  <si>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</si>
  <si>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</si>
  <si>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</si>
  <si>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</si>
  <si>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</si>
  <si>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</si>
  <si>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</si>
  <si>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</si>
  <si>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</si>
  <si>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</si>
  <si>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</si>
  <si>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</si>
  <si>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</si>
  <si>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</si>
  <si>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</si>
  <si>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</si>
  <si>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</si>
  <si>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</si>
  <si>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</si>
  <si>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</si>
  <si>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</si>
  <si>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</si>
  <si>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</si>
  <si>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</si>
  <si>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</si>
  <si>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</si>
  <si>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</si>
  <si>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</si>
  <si>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</si>
  <si>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</si>
  <si>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</si>
  <si>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</si>
  <si>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</si>
  <si>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</si>
  <si>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</si>
  <si>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</si>
  <si>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</si>
  <si>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</si>
  <si>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</si>
  <si>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</si>
  <si>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</si>
  <si>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</si>
  <si>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</si>
  <si>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</si>
  <si>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</si>
  <si>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</si>
  <si>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</si>
  <si>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</si>
  <si>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</si>
  <si>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</si>
  <si>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</si>
  <si>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</si>
  <si>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</si>
  <si>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</si>
  <si>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</si>
  <si>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</si>
  <si>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</si>
  <si>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</si>
  <si>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</si>
  <si>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</si>
  <si>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</si>
  <si>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</si>
  <si>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</si>
  <si>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</si>
  <si>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</si>
  <si>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</si>
  <si>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</si>
  <si>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</si>
  <si>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</si>
  <si>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</si>
  <si>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</si>
  <si>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</si>
  <si>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</si>
  <si>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</si>
  <si>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</si>
  <si>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</si>
  <si>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</si>
  <si>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</si>
  <si>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</si>
  <si>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</si>
  <si>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</si>
  <si>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</si>
  <si>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</si>
  <si>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</si>
  <si>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</si>
  <si>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</si>
  <si>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</si>
  <si>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</si>
  <si>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</si>
  <si>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</si>
  <si>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</si>
  <si>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</si>
  <si>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</si>
  <si>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</si>
  <si>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</si>
  <si>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</si>
  <si>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</si>
  <si>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</si>
  <si>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</si>
  <si>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</si>
  <si>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</si>
  <si>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</si>
  <si>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</si>
  <si>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</si>
  <si>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</si>
  <si>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</si>
  <si>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</si>
  <si>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</si>
  <si>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</si>
  <si>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</si>
  <si>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</si>
  <si>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</si>
  <si>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</si>
  <si>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</si>
  <si>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</si>
  <si>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</si>
  <si>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</si>
  <si>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</si>
  <si>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</si>
  <si>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</si>
  <si>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</si>
  <si>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</si>
  <si>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</si>
  <si>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</si>
  <si>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</si>
  <si>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</si>
  <si>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</si>
  <si>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</si>
  <si>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</si>
  <si>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</si>
  <si>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</si>
  <si>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</si>
  <si>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</si>
  <si>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</si>
  <si>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</si>
  <si>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</si>
  <si>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</si>
  <si>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</si>
  <si>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</si>
  <si>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</si>
  <si>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</si>
  <si>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</si>
  <si>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</si>
  <si>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</si>
  <si>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</si>
  <si>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</si>
  <si>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</si>
  <si>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</si>
  <si>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</si>
  <si>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</si>
  <si>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</si>
  <si>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</si>
  <si>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</si>
  <si>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</si>
  <si>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</si>
  <si>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</si>
  <si>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</si>
  <si>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</si>
  <si>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</si>
  <si>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</si>
  <si>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</si>
  <si>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</si>
  <si>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</si>
  <si>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</si>
  <si>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</si>
  <si>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</si>
  <si>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</si>
  <si>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</si>
  <si>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</si>
  <si>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</si>
  <si>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</si>
  <si>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</si>
  <si>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</si>
  <si>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</si>
  <si>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</si>
  <si>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</si>
  <si>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</si>
  <si>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</si>
  <si>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</si>
  <si>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</si>
  <si>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</si>
  <si>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</si>
  <si>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</si>
  <si>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</si>
  <si>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</si>
  <si>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</si>
  <si>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</si>
  <si>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</si>
  <si>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</si>
  <si>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</si>
  <si>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</si>
  <si>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</si>
  <si>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</si>
  <si>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</si>
  <si>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</si>
  <si>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</si>
  <si>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</si>
  <si>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</si>
  <si>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</si>
  <si>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</si>
  <si>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</si>
  <si>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</si>
  <si>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</si>
  <si>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</si>
  <si>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</si>
  <si>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</si>
  <si>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</si>
  <si>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</si>
  <si>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</si>
  <si>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</si>
  <si>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</si>
  <si>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</si>
  <si>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</si>
  <si>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</si>
  <si>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</si>
  <si>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</si>
  <si>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</si>
  <si>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</si>
  <si>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</si>
  <si>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</si>
  <si>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</si>
  <si>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</si>
  <si>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</si>
  <si>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</si>
  <si>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</si>
  <si>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</si>
  <si>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</si>
  <si>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</si>
  <si>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</si>
  <si>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</si>
  <si>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</si>
  <si>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</si>
  <si>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</si>
  <si>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</si>
  <si>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</si>
  <si>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</si>
  <si>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</si>
  <si>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</si>
  <si>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</si>
  <si>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</si>
  <si>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</si>
  <si>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</si>
  <si>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</si>
  <si>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</si>
  <si>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</si>
  <si>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</si>
  <si>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</si>
  <si>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</si>
  <si>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</si>
  <si>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</si>
  <si>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</si>
  <si>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</si>
  <si>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</si>
  <si>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</si>
  <si>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</si>
  <si>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</si>
  <si>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</si>
  <si>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</si>
  <si>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</si>
  <si>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</si>
  <si>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</si>
  <si>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</si>
  <si>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</si>
  <si>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</si>
  <si>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</si>
  <si>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</si>
  <si>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</si>
  <si>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</si>
  <si>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</si>
  <si>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</si>
  <si>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</si>
  <si>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</si>
  <si>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</si>
  <si>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</si>
  <si>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</si>
  <si>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</si>
  <si>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</si>
  <si>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</si>
  <si>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</si>
  <si>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</si>
  <si>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</si>
  <si>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</si>
  <si>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</si>
  <si>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</si>
  <si>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</si>
  <si>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</si>
  <si>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</si>
  <si>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</si>
  <si>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</si>
  <si>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</si>
  <si>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</si>
  <si>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</si>
  <si>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</si>
  <si>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</si>
  <si>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</si>
  <si>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</si>
  <si>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</si>
  <si>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</si>
  <si>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</si>
  <si>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</si>
  <si>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</si>
  <si>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</si>
  <si>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</si>
  <si>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</si>
  <si>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</si>
  <si>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</si>
  <si>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</si>
  <si>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</si>
  <si>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</si>
  <si>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</si>
  <si>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</si>
  <si>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</si>
  <si>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</si>
  <si>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</si>
  <si>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</si>
  <si>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</si>
  <si>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</si>
  <si>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</si>
  <si>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</si>
  <si>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</si>
  <si>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</si>
  <si>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</si>
  <si>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</si>
  <si>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</si>
  <si>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</si>
  <si>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</si>
  <si>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</si>
  <si>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</si>
  <si>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</si>
  <si>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</si>
  <si>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</si>
  <si>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</si>
  <si>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</si>
  <si>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</si>
  <si>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</si>
  <si>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</si>
  <si>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</si>
  <si>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</si>
  <si>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</si>
  <si>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</si>
  <si>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</si>
  <si>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</si>
  <si>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</si>
  <si>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</si>
  <si>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</si>
  <si>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</si>
  <si>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</si>
  <si>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</si>
  <si>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</si>
  <si>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</si>
  <si>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</si>
  <si>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</si>
  <si>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</si>
  <si>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</si>
  <si>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</si>
  <si>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</si>
  <si>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</si>
  <si>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</si>
  <si>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</si>
  <si>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</si>
  <si>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</si>
  <si>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</si>
  <si>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</si>
  <si>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</si>
  <si>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</si>
  <si>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</si>
  <si>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</si>
  <si>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</si>
  <si>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</si>
  <si>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</si>
  <si>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</si>
  <si>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</si>
  <si>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</si>
  <si>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</si>
  <si>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</si>
  <si>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</si>
  <si>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</si>
  <si>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</si>
  <si>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</si>
  <si>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</si>
  <si>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</si>
  <si>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</si>
  <si>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</si>
  <si>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</si>
  <si>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</si>
  <si>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</si>
  <si>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</si>
  <si>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</si>
  <si>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</si>
  <si>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</si>
  <si>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</si>
  <si>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</si>
  <si>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</si>
  <si>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</si>
  <si>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</si>
  <si>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</si>
  <si>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</si>
  <si>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</si>
  <si>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</si>
  <si>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</si>
  <si>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</si>
  <si>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</si>
  <si>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</si>
  <si>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</si>
  <si>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</si>
  <si>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</si>
  <si>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</si>
  <si>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</si>
  <si>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</si>
  <si>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</si>
  <si>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</si>
  <si>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</si>
  <si>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</si>
  <si>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</si>
  <si>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</si>
  <si>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</si>
  <si>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</si>
  <si>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</si>
  <si>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</si>
  <si>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</si>
  <si>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</si>
  <si>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</si>
  <si>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</si>
  <si>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</si>
  <si>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</si>
  <si>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</si>
  <si>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</si>
  <si>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</si>
  <si>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</si>
  <si>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</si>
  <si>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</si>
  <si>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</si>
  <si>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</si>
  <si>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</si>
  <si>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</si>
  <si>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</si>
  <si>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</si>
  <si>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</si>
  <si>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</si>
  <si>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</si>
  <si>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</si>
  <si>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</si>
  <si>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</si>
  <si>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</si>
  <si>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</si>
  <si>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</si>
  <si>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</si>
  <si>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</si>
  <si>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</si>
  <si>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</si>
  <si>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</si>
  <si>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</si>
  <si>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</si>
  <si>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</si>
  <si>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</si>
  <si>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</si>
  <si>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</si>
  <si>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</si>
  <si>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</si>
  <si>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</si>
  <si>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</si>
  <si>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</si>
  <si>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</si>
  <si>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</si>
  <si>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</si>
  <si>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</si>
  <si>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</si>
  <si>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</si>
  <si>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</si>
  <si>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</si>
  <si>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</si>
  <si>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</si>
  <si>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</si>
  <si>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</si>
  <si>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</si>
  <si>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</si>
  <si>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</si>
  <si>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</si>
  <si>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</si>
  <si>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</si>
  <si>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</si>
  <si>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</si>
  <si>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</si>
  <si>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</si>
  <si>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</si>
  <si>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</si>
  <si>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</si>
  <si>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</si>
  <si>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</si>
  <si>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</si>
  <si>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</si>
  <si>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</si>
  <si>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</si>
  <si>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</si>
  <si>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</si>
  <si>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</si>
  <si>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</si>
  <si>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</si>
  <si>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</si>
  <si>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</si>
  <si>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</si>
  <si>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</si>
  <si>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</si>
  <si>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</si>
  <si>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</si>
  <si>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</si>
  <si>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</si>
  <si>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</si>
  <si>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</si>
  <si>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</si>
  <si>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</si>
  <si>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</si>
  <si>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</si>
  <si>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</si>
  <si>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</si>
  <si>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</si>
  <si>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</si>
  <si>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</si>
  <si>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</si>
  <si>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</si>
  <si>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</si>
  <si>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</si>
  <si>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</si>
  <si>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</si>
  <si>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</si>
  <si>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</si>
  <si>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</si>
  <si>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</si>
  <si>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</si>
  <si>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</si>
  <si>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</si>
  <si>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</si>
  <si>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</si>
  <si>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</si>
  <si>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</si>
  <si>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</si>
  <si>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</si>
  <si>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</si>
  <si>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</si>
  <si>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</si>
  <si>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</si>
  <si>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</si>
  <si>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</si>
  <si>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</si>
  <si>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</si>
  <si>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</si>
  <si>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</si>
  <si>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</si>
  <si>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</si>
  <si>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</si>
  <si>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</si>
  <si>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</si>
  <si>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</si>
  <si>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</si>
  <si>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</si>
  <si>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</si>
  <si>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</si>
  <si>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</si>
  <si>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</si>
  <si>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</si>
  <si>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</si>
  <si>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</si>
  <si>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</si>
  <si>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</si>
  <si>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</si>
  <si>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</si>
  <si>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</si>
  <si>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</si>
  <si>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</si>
  <si>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</si>
  <si>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</si>
  <si>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</si>
  <si>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</si>
  <si>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</si>
  <si>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</si>
  <si>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</si>
  <si>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</si>
  <si>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</si>
  <si>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</si>
  <si>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</si>
  <si>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</si>
  <si>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</si>
  <si>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</si>
  <si>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</si>
  <si>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</si>
  <si>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</si>
  <si>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</si>
  <si>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</si>
  <si>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</si>
  <si>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</si>
  <si>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</si>
  <si>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</si>
  <si>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</si>
  <si>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</si>
  <si>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</si>
  <si>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</si>
  <si>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</si>
  <si>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</si>
  <si>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</si>
  <si>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</si>
  <si>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</si>
  <si>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</si>
  <si>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</si>
  <si>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</si>
  <si>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</si>
  <si>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</si>
  <si>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</si>
  <si>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</si>
  <si>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</si>
  <si>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</si>
  <si>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</si>
  <si>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</si>
  <si>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</si>
  <si>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</si>
  <si>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</si>
  <si>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</si>
  <si>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</si>
  <si>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</si>
  <si>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</si>
  <si>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</si>
  <si>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</si>
  <si>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</si>
  <si>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</si>
  <si>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</si>
  <si>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</si>
  <si>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</si>
  <si>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</si>
  <si>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</si>
  <si>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</si>
  <si>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</si>
  <si>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</si>
  <si>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</si>
  <si>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</si>
  <si>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</si>
  <si>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</si>
  <si>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</si>
  <si>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</si>
  <si>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</si>
  <si>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</si>
  <si>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</si>
  <si>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</si>
  <si>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</si>
  <si>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</si>
  <si>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</si>
  <si>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</si>
  <si>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</si>
  <si>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</si>
  <si>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</si>
  <si>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</si>
  <si>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</si>
  <si>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</si>
  <si>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</si>
  <si>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</si>
  <si>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</si>
  <si>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</si>
  <si>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</si>
  <si>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</si>
  <si>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</si>
  <si>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</si>
  <si>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</si>
  <si>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</si>
  <si>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</si>
  <si>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</si>
  <si>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</si>
  <si>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</si>
  <si>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</si>
  <si>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</si>
  <si>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</si>
  <si>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</si>
  <si>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</si>
  <si>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</si>
  <si>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</si>
  <si>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</si>
  <si>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</si>
  <si>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</si>
  <si>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</si>
  <si>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</si>
  <si>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</si>
  <si>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</si>
  <si>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</si>
  <si>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</si>
  <si>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</si>
  <si>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</si>
  <si>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</si>
  <si>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</si>
  <si>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</si>
  <si>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</si>
  <si>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</si>
  <si>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</si>
  <si>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</si>
  <si>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</si>
  <si>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</si>
  <si>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</si>
  <si>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</si>
  <si>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</si>
  <si>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</si>
  <si>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</si>
  <si>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</si>
  <si>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</si>
  <si>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</si>
  <si>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</si>
  <si>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</si>
  <si>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</si>
  <si>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</si>
  <si>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</si>
  <si>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</si>
  <si>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</si>
  <si>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</si>
  <si>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</si>
  <si>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</si>
  <si>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</si>
  <si>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</si>
  <si>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</si>
  <si>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</si>
  <si>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</si>
  <si>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</si>
  <si>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</si>
  <si>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</si>
  <si>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</si>
  <si>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</si>
  <si>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</si>
  <si>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</si>
  <si>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</si>
  <si>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</si>
  <si>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</si>
  <si>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</si>
  <si>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</si>
  <si>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</si>
  <si>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</si>
  <si>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</si>
  <si>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</si>
  <si>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</si>
  <si>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</si>
  <si>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</si>
  <si>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</si>
  <si>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</si>
  <si>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</si>
  <si>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</si>
  <si>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</si>
  <si>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</si>
  <si>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</si>
  <si>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</si>
  <si>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</si>
  <si>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</si>
  <si>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</si>
  <si>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</si>
  <si>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</si>
  <si>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</si>
  <si>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</si>
  <si>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</si>
  <si>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</si>
  <si>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</si>
  <si>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</si>
  <si>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</si>
  <si>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</si>
  <si>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</si>
  <si>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</si>
  <si>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</si>
  <si>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</si>
  <si>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</si>
  <si>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</si>
  <si>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</si>
  <si>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</si>
  <si>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</si>
  <si>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</si>
  <si>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</si>
  <si>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</si>
  <si>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</si>
  <si>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</si>
  <si>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</si>
  <si>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</si>
  <si>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</si>
  <si>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</si>
  <si>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</si>
  <si>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</si>
  <si>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</si>
  <si>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</si>
  <si>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</si>
  <si>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</si>
  <si>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</si>
  <si>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</si>
  <si>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</si>
  <si>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</si>
  <si>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</si>
  <si>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</si>
  <si>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</si>
  <si>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</si>
  <si>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</si>
  <si>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</si>
  <si>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</si>
  <si>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</si>
  <si>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</si>
  <si>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</si>
  <si>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</si>
  <si>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</si>
  <si>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</si>
  <si>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</si>
  <si>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</si>
  <si>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</si>
  <si>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</si>
  <si>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</si>
  <si>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</si>
  <si>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</si>
  <si>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</si>
  <si>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</si>
  <si>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</si>
  <si>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</si>
  <si>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</si>
  <si>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</si>
  <si>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</si>
  <si>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</si>
  <si>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</si>
  <si>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</si>
  <si>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</si>
  <si>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</si>
  <si>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</si>
  <si>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</si>
  <si>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</si>
  <si>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</si>
  <si>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</si>
  <si>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</si>
  <si>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</si>
  <si>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</si>
  <si>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</si>
  <si>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</si>
  <si>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</si>
  <si>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</si>
  <si>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</si>
  <si>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</si>
  <si>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</si>
  <si>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</si>
  <si>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</si>
  <si>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</si>
  <si>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</si>
  <si>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</si>
  <si>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</si>
  <si>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</si>
  <si>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</si>
  <si>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</si>
  <si>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</si>
  <si>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</si>
  <si>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</si>
  <si>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</si>
  <si>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</si>
  <si>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</si>
  <si>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</si>
  <si>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</si>
  <si>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</si>
  <si>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</si>
  <si>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</si>
  <si>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</si>
  <si>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</si>
  <si>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</si>
  <si>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</si>
  <si>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</si>
  <si>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</si>
  <si>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</si>
  <si>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</si>
  <si>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</si>
  <si>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</si>
  <si>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</si>
  <si>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</si>
  <si>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</si>
  <si>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</si>
  <si>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</si>
  <si>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</si>
  <si>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</si>
  <si>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</si>
  <si>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</si>
  <si>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</si>
  <si>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</si>
  <si>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</si>
  <si>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</si>
  <si>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</si>
  <si>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</si>
  <si>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</si>
  <si>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</si>
  <si>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</si>
  <si>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</si>
  <si>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</si>
  <si>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</si>
  <si>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</si>
  <si>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</si>
  <si>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</si>
  <si>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</si>
  <si>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</si>
  <si>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</si>
  <si>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</si>
  <si>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</si>
  <si>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</si>
  <si>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</si>
  <si>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</si>
  <si>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</si>
  <si>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</si>
  <si>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</si>
  <si>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</si>
  <si>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</si>
  <si>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</si>
  <si>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</si>
  <si>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</si>
  <si>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</si>
  <si>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</si>
  <si>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</si>
  <si>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</si>
  <si>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</si>
  <si>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</si>
  <si>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</si>
  <si>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</si>
  <si>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</si>
  <si>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</si>
  <si>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</si>
  <si>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</si>
  <si>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</si>
  <si>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</si>
  <si>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</si>
  <si>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</si>
  <si>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</si>
  <si>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</si>
  <si>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</si>
  <si>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</si>
  <si>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</si>
  <si>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</si>
  <si>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</si>
  <si>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</si>
  <si>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</si>
  <si>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</si>
  <si>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</si>
  <si>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</si>
  <si>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</si>
  <si>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</si>
  <si>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</si>
  <si>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</si>
  <si>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</si>
  <si>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</si>
  <si>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</si>
  <si>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</si>
  <si>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</si>
  <si>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</si>
  <si>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</si>
  <si>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</si>
  <si>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</si>
  <si>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</si>
  <si>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</si>
  <si>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</si>
  <si>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</si>
  <si>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</si>
  <si>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</si>
  <si>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</si>
  <si>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</si>
  <si>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</si>
  <si>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</si>
  <si>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</si>
  <si>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</si>
  <si>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</si>
  <si>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</si>
  <si>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</si>
  <si>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</si>
  <si>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</si>
  <si>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</si>
  <si>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</si>
  <si>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</si>
  <si>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</si>
  <si>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</si>
  <si>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</si>
  <si>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</si>
  <si>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</si>
  <si>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</si>
  <si>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</si>
  <si>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</si>
  <si>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</si>
  <si>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</si>
  <si>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</si>
  <si>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</si>
  <si>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</si>
  <si>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</si>
  <si>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</si>
  <si>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</si>
  <si>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</si>
  <si>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</si>
  <si>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</si>
  <si>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</si>
  <si>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</si>
  <si>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</si>
  <si>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</si>
  <si>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</si>
  <si>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</si>
  <si>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</si>
  <si>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</si>
  <si>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</si>
  <si>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</si>
  <si>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</si>
  <si>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</si>
  <si>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</si>
  <si>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</si>
  <si>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</si>
  <si>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</si>
  <si>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</si>
  <si>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</si>
  <si>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</si>
  <si>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</si>
  <si>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</si>
  <si>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</si>
  <si>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</si>
  <si>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</si>
  <si>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</si>
  <si>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</si>
  <si>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</si>
  <si>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</si>
  <si>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</si>
  <si>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</si>
  <si>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</si>
  <si>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</si>
  <si>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</si>
  <si>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</si>
  <si>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</si>
  <si>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</si>
  <si>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</si>
  <si>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</si>
  <si>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</si>
  <si>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</si>
  <si>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</si>
  <si>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</si>
  <si>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</si>
  <si>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</si>
  <si>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</si>
  <si>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</si>
  <si>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</si>
  <si>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</si>
  <si>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</si>
  <si>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</si>
  <si>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</si>
  <si>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</si>
  <si>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</si>
  <si>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</si>
  <si>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</si>
  <si>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</si>
  <si>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</si>
  <si>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</si>
  <si>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</si>
  <si>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</si>
  <si>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</si>
  <si>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</si>
  <si>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</si>
  <si>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</si>
  <si>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</si>
  <si>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</si>
  <si>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</si>
  <si>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</si>
  <si>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</si>
  <si>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</si>
  <si>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</si>
  <si>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</si>
  <si>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</si>
  <si>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</si>
  <si>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</si>
  <si>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</si>
  <si>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</si>
  <si>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</si>
  <si>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</si>
  <si>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</si>
  <si>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</si>
  <si>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</si>
  <si>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</si>
  <si>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</si>
  <si>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</si>
  <si>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</si>
  <si>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</si>
  <si>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</si>
  <si>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</si>
  <si>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</si>
  <si>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</si>
  <si>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</si>
  <si>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</si>
  <si>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</si>
  <si>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</si>
  <si>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</si>
  <si>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</si>
  <si>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</si>
  <si>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</si>
  <si>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</si>
  <si>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</si>
  <si>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</si>
  <si>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</si>
  <si>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</si>
  <si>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</si>
  <si>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</si>
  <si>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</si>
  <si>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</si>
  <si>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</si>
  <si>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</si>
  <si>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</si>
  <si>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</si>
  <si>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</si>
  <si>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</si>
  <si>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</si>
  <si>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</si>
  <si>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</si>
  <si>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</si>
  <si>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</si>
  <si>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</si>
  <si>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</si>
  <si>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</si>
  <si>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</si>
  <si>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</si>
  <si>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</si>
  <si>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</si>
  <si>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</si>
  <si>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</si>
  <si>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</si>
  <si>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</si>
  <si>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</si>
  <si>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</si>
  <si>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</si>
  <si>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</si>
  <si>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</si>
  <si>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</si>
  <si>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</si>
  <si>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</si>
  <si>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</si>
  <si>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</si>
  <si>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</si>
  <si>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</si>
  <si>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</si>
  <si>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</si>
  <si>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</si>
  <si>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</si>
  <si>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</si>
  <si>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</si>
  <si>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</si>
  <si>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</si>
  <si>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</si>
  <si>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</si>
  <si>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</si>
  <si>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</si>
  <si>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</si>
  <si>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</si>
  <si>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</si>
  <si>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</si>
  <si>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</si>
  <si>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</si>
  <si>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</si>
  <si>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</si>
  <si>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</si>
  <si>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</si>
  <si>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</si>
  <si>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</si>
  <si>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</si>
  <si>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</si>
  <si>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</si>
  <si>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</si>
  <si>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</si>
  <si>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</si>
  <si>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</si>
  <si>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</si>
  <si>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</si>
  <si>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</si>
  <si>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</si>
  <si>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</si>
  <si>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</si>
  <si>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</si>
  <si>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</si>
  <si>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</si>
  <si>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</si>
  <si>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</si>
  <si>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</si>
  <si>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</si>
  <si>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</si>
  <si>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</si>
  <si>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</si>
  <si>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</si>
  <si>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</si>
  <si>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</si>
  <si>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</si>
  <si>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</si>
  <si>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</si>
  <si>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</si>
  <si>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</si>
  <si>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</si>
  <si>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</si>
  <si>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</si>
  <si>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</si>
  <si>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</si>
  <si>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</si>
  <si>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</si>
  <si>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</si>
  <si>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</si>
  <si>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</si>
  <si>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</si>
  <si>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</si>
  <si>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</si>
  <si>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</si>
  <si>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</si>
  <si>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</si>
  <si>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</si>
  <si>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</si>
  <si>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</si>
  <si>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</si>
  <si>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</si>
  <si>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</si>
  <si>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</si>
  <si>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</si>
  <si>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</si>
  <si>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</si>
  <si>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</si>
  <si>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</si>
  <si>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</si>
  <si>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</si>
  <si>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</si>
  <si>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</si>
  <si>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</si>
  <si>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</si>
  <si>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</si>
  <si>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</si>
  <si>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</si>
  <si>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</si>
  <si>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</si>
  <si>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</si>
  <si>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</si>
  <si>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</si>
  <si>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</si>
  <si>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</si>
  <si>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</si>
  <si>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</si>
  <si>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</si>
  <si>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</si>
  <si>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</si>
  <si>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</si>
  <si>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</si>
  <si>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</si>
  <si>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</si>
  <si>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</si>
  <si>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</si>
  <si>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</si>
  <si>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</si>
  <si>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</si>
  <si>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</si>
  <si>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</si>
  <si>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</si>
  <si>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</si>
  <si>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</si>
  <si>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</si>
  <si>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</si>
  <si>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</si>
  <si>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</si>
  <si>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</si>
  <si>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</si>
  <si>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</si>
  <si>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</si>
  <si>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</si>
  <si>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</si>
  <si>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</si>
  <si>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</si>
  <si>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</si>
  <si>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</si>
  <si>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</si>
  <si>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</si>
  <si>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</si>
  <si>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</si>
  <si>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</si>
  <si>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</si>
  <si>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</si>
  <si>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</si>
  <si>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</si>
  <si>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</si>
  <si>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</si>
  <si>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</si>
  <si>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</si>
  <si>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</si>
  <si>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</si>
  <si>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</si>
  <si>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</si>
  <si>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</si>
  <si>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</si>
  <si>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</si>
  <si>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</si>
  <si>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</si>
  <si>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</si>
  <si>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</si>
  <si>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</si>
  <si>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</si>
  <si>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</si>
  <si>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</si>
  <si>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</si>
  <si>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</si>
  <si>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</si>
  <si>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</si>
  <si>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</si>
  <si>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</si>
  <si>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</si>
  <si>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</si>
  <si>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</si>
  <si>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</si>
  <si>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</si>
  <si>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</si>
  <si>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</si>
  <si>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</si>
  <si>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</si>
  <si>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</si>
  <si>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</si>
  <si>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</si>
  <si>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</si>
  <si>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</si>
  <si>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</si>
  <si>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</si>
  <si>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</si>
  <si>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</si>
  <si>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</si>
  <si>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</si>
  <si>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</si>
  <si>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</si>
  <si>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</si>
  <si>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</si>
  <si>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</si>
  <si>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</si>
  <si>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</si>
  <si>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</si>
  <si>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</si>
  <si>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</si>
  <si>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</si>
  <si>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</si>
  <si>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</si>
  <si>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</si>
  <si>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</si>
  <si>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</si>
  <si>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</si>
  <si>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</si>
  <si>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</si>
  <si>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</si>
  <si>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</si>
  <si>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</si>
  <si>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</si>
  <si>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</si>
  <si>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</si>
  <si>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</si>
  <si>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</si>
  <si>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</si>
  <si>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</si>
  <si>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</si>
  <si>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</si>
  <si>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</si>
  <si>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</si>
  <si>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</si>
  <si>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</si>
  <si>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</si>
  <si>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</si>
  <si>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</si>
  <si>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</si>
  <si>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</si>
  <si>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</si>
  <si>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</si>
  <si>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</si>
  <si>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</si>
  <si>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</si>
  <si>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</si>
  <si>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</si>
  <si>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</si>
  <si>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</si>
  <si>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</si>
  <si>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</si>
  <si>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</si>
  <si>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</si>
  <si>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</si>
  <si>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</si>
  <si>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</si>
  <si>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</si>
  <si>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</si>
  <si>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</si>
  <si>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</si>
  <si>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</si>
  <si>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</si>
  <si>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</si>
  <si>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</si>
  <si>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</si>
  <si>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</si>
  <si>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</si>
  <si>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</si>
  <si>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</si>
  <si>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</si>
  <si>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</si>
  <si>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</si>
  <si>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</si>
  <si>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</si>
  <si>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</si>
  <si>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</si>
  <si>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</si>
  <si>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</si>
  <si>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</si>
  <si>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</si>
  <si>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</si>
  <si>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</si>
  <si>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</si>
  <si>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</si>
  <si>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</si>
  <si>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</si>
  <si>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</si>
  <si>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</si>
  <si>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</si>
  <si>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</si>
  <si>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</si>
  <si>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</si>
  <si>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</si>
  <si>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</si>
  <si>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</si>
  <si>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</si>
  <si>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</si>
  <si>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</si>
  <si>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</si>
  <si>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</si>
  <si>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</si>
  <si>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</si>
  <si>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</si>
  <si>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</si>
  <si>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</si>
  <si>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</si>
  <si>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</si>
  <si>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</si>
  <si>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</si>
  <si>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</si>
  <si>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</si>
  <si>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</si>
  <si>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</si>
  <si>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</si>
  <si>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</si>
  <si>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</si>
  <si>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</si>
  <si>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</si>
  <si>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</si>
  <si>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</si>
  <si>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</si>
  <si>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</si>
  <si>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</si>
  <si>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</si>
  <si>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</si>
  <si>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</si>
  <si>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</si>
  <si>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</si>
  <si>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</si>
  <si>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</si>
  <si>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</si>
  <si>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</si>
  <si>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</si>
  <si>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</si>
  <si>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</si>
  <si>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</si>
  <si>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</si>
  <si>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</si>
  <si>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</si>
  <si>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</si>
  <si>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</si>
  <si>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</si>
  <si>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</si>
  <si>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</si>
  <si>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</si>
  <si>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</si>
  <si>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</si>
  <si>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</si>
  <si>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</si>
  <si>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</si>
  <si>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</si>
  <si>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</si>
  <si>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</si>
  <si>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</si>
  <si>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</si>
  <si>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</si>
  <si>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</si>
  <si>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</si>
  <si>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</si>
  <si>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</si>
  <si>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</si>
  <si>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</si>
  <si>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</si>
  <si>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</si>
  <si>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</si>
  <si>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</si>
  <si>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</si>
  <si>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</si>
  <si>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</si>
  <si>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</si>
  <si>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</si>
  <si>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</si>
  <si>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</si>
  <si>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</si>
  <si>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</si>
  <si>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</si>
  <si>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</si>
  <si>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</si>
  <si>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</si>
  <si>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</si>
  <si>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</si>
  <si>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</si>
  <si>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</si>
  <si>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</si>
  <si>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</si>
  <si>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</si>
  <si>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</si>
  <si>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</si>
  <si>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</si>
  <si>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</si>
  <si>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</si>
  <si>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</si>
  <si>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</si>
  <si>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</si>
  <si>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</si>
  <si>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</si>
  <si>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</si>
  <si>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</si>
  <si>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</si>
  <si>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</si>
  <si>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</si>
  <si>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</si>
  <si>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</si>
  <si>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</si>
  <si>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</si>
  <si>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</si>
  <si>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</si>
  <si>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</si>
  <si>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</si>
  <si>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</si>
  <si>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</si>
  <si>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</si>
  <si>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</si>
  <si>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</si>
  <si>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</si>
  <si>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</si>
  <si>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</si>
  <si>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</si>
  <si>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</si>
  <si>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</si>
  <si>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</si>
  <si>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</si>
  <si>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</si>
  <si>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</si>
  <si>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</si>
  <si>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rPr>
      <t>Dresses Template</t>
    </r>
    <r>
      <rPr>
        <sz val="9"/>
        <rFont val="Calibri"/>
      </rPr>
      <t xml:space="preserve"> (Women Fashion/Western Wear/Dresses, Gowns &amp; Jumpsuits/Dresses)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</si>
  <si>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</si>
  <si>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</si>
  <si>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</si>
  <si>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</si>
  <si>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</si>
  <si>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</si>
  <si>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</si>
  <si>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</si>
  <si>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</si>
  <si>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</si>
  <si>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</si>
  <si>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</si>
  <si>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</si>
  <si>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</si>
  <si>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</si>
  <si>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</si>
  <si>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</si>
  <si>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</si>
  <si>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</si>
  <si>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</si>
  <si>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</si>
  <si>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</si>
  <si>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</si>
  <si>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</si>
  <si>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</si>
  <si>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</si>
  <si>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</si>
  <si>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</si>
  <si>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Ocassion</t>
    </r>
    <r>
      <rPr>
        <sz val="9"/>
        <rFont val="Calibri"/>
      </rPr>
      <t xml:space="preserve">
Select "Ocassion"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</si>
  <si>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</si>
  <si>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</si>
  <si>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</si>
  <si>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</si>
  <si>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</si>
  <si>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</si>
  <si>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</si>
  <si>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</si>
  <si>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</si>
  <si>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</si>
  <si>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</si>
  <si>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</si>
  <si>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</si>
  <si>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</si>
  <si>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</si>
  <si>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</si>
  <si>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</si>
  <si>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</si>
  <si>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</si>
  <si>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Character</t>
    </r>
    <r>
      <rPr>
        <sz val="9"/>
        <rFont val="Calibri"/>
      </rPr>
      <t xml:space="preserve">
Select "Character"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</si>
  <si>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</si>
  <si>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</si>
  <si>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</si>
  <si>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Shoulder Width</t>
    </r>
    <r>
      <rPr>
        <sz val="9"/>
        <rFont val="Calibri"/>
      </rPr>
      <t xml:space="preserve">
Select "Shoulder Width" from the list (Inch)</t>
    </r>
    <r>
      <rPr>
        <sz val="11"/>
        <rFont val="Calibri"/>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</si>
  <si>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</si>
  <si>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</si>
  <si>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</si>
  <si>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</si>
  <si>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</si>
  <si>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</si>
  <si>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</si>
  <si>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</si>
  <si>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</si>
  <si>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</si>
  <si>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</si>
  <si>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https://upload.meeshosupplyassets.com/cataloging/1740072496767/Neesha1.jpg</t>
  </si>
  <si>
    <t>Trendy Pink Crepe Western Midi Dress | Stylish Party Wear &amp; Casual One-Piece for Women | U-Neck Sleeveless Fit &amp; Flare Design | Premium Silk Lining</t>
  </si>
  <si>
    <t>SOLVIX</t>
  </si>
  <si>
    <t>https://upload.meeshosupplyassets.com/cataloging/1740073697184/Neesha2.jpg</t>
  </si>
  <si>
    <t>https://upload.meeshosupplyassets.com/cataloging/1740073697095/Neesha3.jpg</t>
  </si>
  <si>
    <t>https://upload.meeshosupplyassets.com/cataloging/1740073697241/Neesha5.jpg</t>
  </si>
  <si>
    <t>WOMANDRESS-Pink-NEESHA</t>
  </si>
  <si>
    <t>Elegant Green Georgette Western Midi Dress | Stylish Party Wear One-Piece for Women | V-Neck Bell Sleeves &amp; Aliya-Cut Design | Premium Silk Lining</t>
  </si>
  <si>
    <t>WOMANDRESS-zinal</t>
  </si>
  <si>
    <t>https://upload.meeshosupplyassets.com/cataloging/1740078172673/xxl-aaliya-trilok-fab-original-imah428hyw3uj5fs1.jpeg</t>
  </si>
  <si>
    <t>https://upload.meeshosupplyassets.com/cataloging/1740078172684/xxl-aaliya-trilok-fab-original-imah428hcftsknqv.jpeg</t>
  </si>
  <si>
    <t>https://upload.meeshosupplyassets.com/cataloging/1740078172681/xxl-aaliya-trilok-fab-original-imah428hq4kfsq8g.jpeg</t>
  </si>
  <si>
    <t>🎉 Stylish &amp; Affordable Western Dress for Every Occasion!
Make heads turn with this premium pink Crepe Western Midi Dress – perfect for party wear, weddings, dates, or casual outings! Designed for women who love trendy, skin-friendly, and comfortable fashion, this sleeveless one-piece dress combines elegance with affordability. Whether you’re attending a family function, office event, or festive celebration, this dress is your go-to choice for a classy, modern look!
🌈 Key Features:
✔️ Fabric: Made from soft, breathable Crepe with luxurious Row Silk lining – no itching, no sweating!
✔️ Design: Fit &amp; Flare silhouette with a 2.7-meter flair for effortless twirls and a flattering shape.
✔️ Size Range: Available in S, M, L, XL, XXL (Bust: 36’’ to 44’’, Length: 32’’ to 44’’) – perfect for all body types.
✔️ Stylish Details: U-neck design, sleeveless cut, and printed pattern for a chic, western-wear vibe.
✔️ Lightweight: Only 300 grams – ideal for all-day comfort!
💃 Why You’ll Love It:
Versatile Use: Wear it as a party dress, casual midi dress, or festive attire – pair with heels, juttis, or sandals!
Skin-Friendly: The silk lining ensures no irritation, making it safe for sensitive skin.
Easy Maintenance: Crepe fabric is wrinkle-resistant and easy to wash – no hassle, no fuss!
Trendy &amp; Modest: The knee-length design (midi) offers a balanced look – stylish yet comfortable for tier-3 city lifestyles.
🌟 Trust Factors:
✅ Premium Quality: Double-stitched seams and long-lasting fabric – no fading, no shrinkage!
✅ Perfect Fit: Detailed size chart ensures you pick the right match.
✅ Budget-Friendly: Get a Zudio-like stylish dress at a fraction of the cost!
📌 Keywords for Easy Search:
party wear dress for women stylish, midi dress for woman, one piece for women party wear, western wear for women stylish, dress for women western wear stylish, long one piece dress for women, women dress | jumpsuit, beach wear dress for women, short dress for woman, onepiece for women.
🛍️ Don’t Miss Out!
This pink printed Crepe dress is a bestseller for a reason – it’s trendy, comfortable, and ultra-affordable. Whether you’re a college student, working professional, or homemaker, this dress is designed to make you feel confident! Click ‘Add to Cart’ now and upgrade your wardrobe with Meesho’s fashion-forward pick!
💖 Note: Limited stock available! Colors may vary slightly due to screen lighting.</t>
  </si>
  <si>
    <t>🎉 Chic &amp; Affordable Western Dress for Women – Perfect for Parties &amp; Daily Wear!
Step out in style with this stunning green Georgette Western Midi Dress – designed for weddings, parties, festivals, or casual outings! Priced at just ₹339, this one-piece dress is a steal deal for women who love trendy, budget-friendly fashion without compromising on quality. With its flowy silhouette, digital print, and modern Aliya-cut design, this dress is a must-have for tier-3 city shoppers seeking stylish western wear!
🌈 Key Features:
✔️ Fabric: Premium Georgette with soft Row Silk lining – lightweight, breathable, and perfect for hot Indian weather.
✔️ Design: Aliya-cut style (flattering for all body types) with 2.7-meter flair – ideal for dancing or casual walks!
✔️ Size Range: Available in S to XXL (Bust: 36’’ to 44’’) with a universal midi length of 47 inches – suits all heights.
✔️ Stylish Details: V-neck, bell sleeves, and digital print for a fashion-forward look.
✔️ Lightweight: Only 300 grams – easy to carry and wear all day!
💃 Why Choose This Dress?
Versatile Occasions: Perfect as a party wear dress, festive outfit, or casual midi dress – pair with sandals, heels, or juttis!
Comfort First: The silky lining prevents skin irritation, and the breathable Georgette keeps you cool.
Easy to Maintain: Georgette is wrinkle-resistant – just wash, hang, and wear!
Modest &amp; Trendy: The knee-length design and full sleeves offer a balanced look – perfect for traditional yet modern tier-3 city vibes.
🌟 Trust Factors:
✅ Premium Stitching: Double-stitched seams for long-lasting durability.
✅ Perfect Fit: Detailed size chart ensures no size issues.
✅ Zudio-Like Quality at Lower Cost: Get a stylish western dress for half the price of branded stores!
📌 Keywords for Easy Search:
party wear dress for women stylish, midi dress for woman, one piece for women party wear, western wear for women stylish, dress for women western wear stylish, onepiece for women, women dress | jumpsuit, short dress for woman, zudio online women, beach wear dress for women.
🛍️ Limited-Time Offer!
For just ₹339, own this green digital print Georgette dress that looks 3x more expensive! Whether you’re a college girl, working woman, or homemaker, this Aliya-cut design will make you stand out at sangeet ceremonies, family functions, or weekend outings. Hurry – stock is selling fast!
💚 Note:
Color may vary slightly due to screen lighting.
Easy returns and quality assurance – shop with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</si>
</sst>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0"/>
      <color rgb="FFF8FAFF"/>
      <name val="Segoe UI"/>
      <family val="2"/>
    </font>
    <font>
      <sz val="12"/>
      <color rgb="FF000000"/>
      <name val="Calibri"/>
      <family val="2"/>
    </font>
    <font>
      <sz val="8"/>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34" fillId="0" borderId="0" xfId="0" applyFont="1" applyProtection="1">
      <protection locked="0"/>
    </xf>
    <xf numFmtId="0" fontId="35" fillId="0" borderId="0" xfId="0" applyFont="1" applyProtection="1">
      <protection locked="0"/>
    </xf>
    <xf numFmtId="0" fontId="35" fillId="10" borderId="0" xfId="0" applyFont="1" applyFill="1" applyProtection="1">
      <protection locked="0"/>
    </xf>
    <xf numFmtId="0" fontId="35" fillId="0" borderId="0" xfId="0" applyFont="1" applyAlignment="1" applyProtection="1">
      <alignment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9" t="s">
        <v>0</v>
      </c>
      <c r="B1" s="30"/>
      <c r="C1" s="30"/>
      <c r="D1" s="30"/>
      <c r="E1" s="30"/>
      <c r="F1" s="30"/>
      <c r="G1" s="30"/>
      <c r="H1" s="30"/>
      <c r="I1" s="30"/>
      <c r="J1" s="30"/>
      <c r="K1" s="30"/>
      <c r="L1" s="30"/>
      <c r="M1" s="30"/>
      <c r="N1" s="30"/>
      <c r="O1" s="31"/>
    </row>
    <row r="2" spans="1:15" ht="22.5" customHeight="1">
      <c r="A2" s="32" t="s">
        <v>1</v>
      </c>
      <c r="B2" s="33"/>
      <c r="C2" s="33"/>
      <c r="D2" s="33"/>
      <c r="E2" s="33"/>
      <c r="F2" s="33"/>
      <c r="G2" s="33"/>
      <c r="H2" s="33"/>
      <c r="I2" s="33"/>
      <c r="J2" s="33"/>
      <c r="K2" s="33"/>
      <c r="L2" s="33"/>
      <c r="M2" s="33"/>
      <c r="N2" s="33"/>
      <c r="O2" s="34"/>
    </row>
    <row r="3" spans="1:15" ht="15.75" customHeight="1">
      <c r="A3" s="47" t="s">
        <v>2</v>
      </c>
      <c r="B3" s="38"/>
      <c r="C3" s="38"/>
      <c r="D3" s="38"/>
      <c r="E3" s="38"/>
      <c r="F3" s="38"/>
      <c r="G3" s="38"/>
      <c r="H3" s="38"/>
      <c r="I3" s="38"/>
      <c r="J3" s="38"/>
      <c r="K3" s="38"/>
      <c r="L3" s="38"/>
      <c r="M3" s="38"/>
      <c r="N3" s="38"/>
      <c r="O3" s="39"/>
    </row>
    <row r="4" spans="1:15" ht="7.5" customHeight="1">
      <c r="A4" s="48"/>
      <c r="B4" s="49"/>
      <c r="C4" s="49"/>
      <c r="D4" s="49"/>
      <c r="E4" s="49"/>
      <c r="F4" s="49"/>
      <c r="G4" s="49"/>
      <c r="H4" s="49"/>
      <c r="I4" s="49"/>
      <c r="J4" s="49"/>
      <c r="K4" s="49"/>
      <c r="L4" s="49"/>
      <c r="M4" s="49"/>
      <c r="N4" s="49"/>
      <c r="O4" s="50"/>
    </row>
    <row r="5" spans="1:15" ht="7.5" customHeight="1">
      <c r="A5" s="48"/>
      <c r="B5" s="49"/>
      <c r="C5" s="49"/>
      <c r="D5" s="49"/>
      <c r="E5" s="49"/>
      <c r="F5" s="49"/>
      <c r="G5" s="49"/>
      <c r="H5" s="49"/>
      <c r="I5" s="49"/>
      <c r="J5" s="49"/>
      <c r="K5" s="49"/>
      <c r="L5" s="49"/>
      <c r="M5" s="49"/>
      <c r="N5" s="49"/>
      <c r="O5" s="50"/>
    </row>
    <row r="6" spans="1:15" ht="39" customHeight="1">
      <c r="A6" s="42"/>
      <c r="B6" s="46"/>
      <c r="C6" s="46"/>
      <c r="D6" s="46"/>
      <c r="E6" s="46"/>
      <c r="F6" s="46"/>
      <c r="G6" s="46"/>
      <c r="H6" s="46"/>
      <c r="I6" s="46"/>
      <c r="J6" s="46"/>
      <c r="K6" s="46"/>
      <c r="L6" s="46"/>
      <c r="M6" s="46"/>
      <c r="N6" s="46"/>
      <c r="O6" s="51"/>
    </row>
    <row r="7" spans="1:15" ht="8.25" customHeight="1">
      <c r="A7" s="40" t="s">
        <v>3</v>
      </c>
      <c r="B7" s="41"/>
      <c r="C7" s="44" t="s">
        <v>4</v>
      </c>
      <c r="D7" s="38"/>
      <c r="E7" s="38"/>
      <c r="F7" s="38"/>
      <c r="G7" s="38"/>
      <c r="H7" s="38"/>
      <c r="I7" s="38"/>
      <c r="J7" s="38"/>
      <c r="K7" s="38"/>
      <c r="L7" s="38"/>
      <c r="M7" s="38"/>
      <c r="N7" s="38"/>
      <c r="O7" s="41"/>
    </row>
    <row r="8" spans="1:15" ht="51.75" customHeight="1">
      <c r="A8" s="42"/>
      <c r="B8" s="43"/>
      <c r="C8" s="45"/>
      <c r="D8" s="46"/>
      <c r="E8" s="46"/>
      <c r="F8" s="46"/>
      <c r="G8" s="46"/>
      <c r="H8" s="46"/>
      <c r="I8" s="46"/>
      <c r="J8" s="46"/>
      <c r="K8" s="46"/>
      <c r="L8" s="46"/>
      <c r="M8" s="46"/>
      <c r="N8" s="46"/>
      <c r="O8" s="43"/>
    </row>
    <row r="9" spans="1:15" ht="15" customHeight="1">
      <c r="A9" s="35"/>
      <c r="B9" s="33"/>
      <c r="C9" s="33"/>
      <c r="D9" s="33"/>
      <c r="E9" s="33"/>
      <c r="F9" s="33"/>
      <c r="G9" s="33"/>
      <c r="H9" s="33"/>
      <c r="I9" s="33"/>
      <c r="J9" s="33"/>
      <c r="K9" s="33"/>
      <c r="L9" s="33"/>
      <c r="M9" s="33"/>
      <c r="N9" s="33"/>
      <c r="O9" s="36"/>
    </row>
    <row r="10" spans="1:15" ht="19.5" customHeight="1">
      <c r="A10" s="37" t="s">
        <v>5</v>
      </c>
      <c r="B10" s="38"/>
      <c r="C10" s="38"/>
      <c r="D10" s="38"/>
      <c r="E10" s="38"/>
      <c r="F10" s="38"/>
      <c r="G10" s="38"/>
      <c r="H10" s="38"/>
      <c r="I10" s="38"/>
      <c r="J10" s="38"/>
      <c r="K10" s="38"/>
      <c r="L10" s="38"/>
      <c r="M10" s="38"/>
      <c r="N10" s="38"/>
      <c r="O10" s="39"/>
    </row>
    <row r="11" spans="1:15" ht="15.75" customHeight="1">
      <c r="A11" s="52" t="s">
        <v>6</v>
      </c>
      <c r="B11" s="53"/>
      <c r="C11" s="53"/>
      <c r="D11" s="53"/>
      <c r="E11" s="53"/>
      <c r="F11" s="53"/>
      <c r="G11" s="53"/>
      <c r="H11" s="53"/>
      <c r="I11" s="53"/>
      <c r="J11" s="53"/>
      <c r="K11" s="53"/>
      <c r="L11" s="53"/>
      <c r="M11" s="53"/>
      <c r="N11" s="53"/>
      <c r="O11" s="50"/>
    </row>
    <row r="12" spans="1:15" ht="7.5" customHeight="1">
      <c r="A12" s="48"/>
      <c r="B12" s="49"/>
      <c r="C12" s="49"/>
      <c r="D12" s="49"/>
      <c r="E12" s="49"/>
      <c r="F12" s="49"/>
      <c r="G12" s="49"/>
      <c r="H12" s="49"/>
      <c r="I12" s="49"/>
      <c r="J12" s="49"/>
      <c r="K12" s="49"/>
      <c r="L12" s="49"/>
      <c r="M12" s="49"/>
      <c r="N12" s="49"/>
      <c r="O12" s="50"/>
    </row>
    <row r="13" spans="1:15" ht="7.5" customHeight="1">
      <c r="A13" s="48"/>
      <c r="B13" s="49"/>
      <c r="C13" s="49"/>
      <c r="D13" s="49"/>
      <c r="E13" s="49"/>
      <c r="F13" s="49"/>
      <c r="G13" s="49"/>
      <c r="H13" s="49"/>
      <c r="I13" s="49"/>
      <c r="J13" s="49"/>
      <c r="K13" s="49"/>
      <c r="L13" s="49"/>
      <c r="M13" s="49"/>
      <c r="N13" s="49"/>
      <c r="O13" s="50"/>
    </row>
    <row r="14" spans="1:15" ht="7.5" customHeight="1">
      <c r="A14" s="48"/>
      <c r="B14" s="49"/>
      <c r="C14" s="49"/>
      <c r="D14" s="49"/>
      <c r="E14" s="49"/>
      <c r="F14" s="49"/>
      <c r="G14" s="49"/>
      <c r="H14" s="49"/>
      <c r="I14" s="49"/>
      <c r="J14" s="49"/>
      <c r="K14" s="49"/>
      <c r="L14" s="49"/>
      <c r="M14" s="49"/>
      <c r="N14" s="49"/>
      <c r="O14" s="50"/>
    </row>
    <row r="15" spans="1:15" ht="39.75" customHeight="1">
      <c r="A15" s="54"/>
      <c r="B15" s="55"/>
      <c r="C15" s="55"/>
      <c r="D15" s="55"/>
      <c r="E15" s="55"/>
      <c r="F15" s="55"/>
      <c r="G15" s="55"/>
      <c r="H15" s="55"/>
      <c r="I15" s="55"/>
      <c r="J15" s="55"/>
      <c r="K15" s="55"/>
      <c r="L15" s="55"/>
      <c r="M15" s="55"/>
      <c r="N15" s="55"/>
      <c r="O15" s="56"/>
    </row>
    <row r="16" spans="1:15" ht="15.75" customHeight="1"/>
    <row r="17" spans="1:15" ht="15.75" customHeight="1">
      <c r="A17" s="37" t="s">
        <v>7</v>
      </c>
      <c r="B17" s="38"/>
      <c r="C17" s="38"/>
      <c r="D17" s="38"/>
      <c r="E17" s="38"/>
      <c r="F17" s="38"/>
      <c r="G17" s="38"/>
      <c r="H17" s="38"/>
      <c r="I17" s="38"/>
      <c r="J17" s="38"/>
      <c r="K17" s="38"/>
      <c r="L17" s="38"/>
      <c r="M17" s="38"/>
      <c r="N17" s="38"/>
      <c r="O17" s="39"/>
    </row>
    <row r="18" spans="1:15" ht="15.75" customHeight="1">
      <c r="A18" s="6" t="s">
        <v>8</v>
      </c>
    </row>
    <row r="19" spans="1:15" ht="15.75" customHeight="1"/>
    <row r="20" spans="1:15" ht="15.75" customHeight="1">
      <c r="A20" s="37" t="s">
        <v>9</v>
      </c>
      <c r="B20" s="38"/>
      <c r="C20" s="38"/>
      <c r="D20" s="38"/>
      <c r="E20" s="38"/>
      <c r="F20" s="38"/>
      <c r="G20" s="38"/>
      <c r="H20" s="38"/>
      <c r="I20" s="38"/>
      <c r="J20" s="38"/>
      <c r="K20" s="38"/>
      <c r="L20" s="38"/>
      <c r="M20" s="38"/>
      <c r="N20" s="38"/>
      <c r="O20" s="39"/>
    </row>
    <row r="21" spans="1:15" ht="15.75" customHeight="1">
      <c r="A21" s="6" t="s">
        <v>10</v>
      </c>
    </row>
    <row r="22" spans="1:15" ht="15.75" customHeight="1">
      <c r="A22" s="6" t="s">
        <v>11</v>
      </c>
    </row>
    <row r="23" spans="1:15" ht="15.75" customHeight="1"/>
    <row r="24" spans="1:15" ht="15.75" customHeight="1">
      <c r="A24" s="37" t="s">
        <v>12</v>
      </c>
      <c r="B24" s="38"/>
      <c r="C24" s="38"/>
      <c r="D24" s="38"/>
      <c r="E24" s="38"/>
      <c r="F24" s="38"/>
      <c r="G24" s="38"/>
      <c r="H24" s="38"/>
      <c r="I24" s="38"/>
      <c r="J24" s="38"/>
      <c r="K24" s="38"/>
      <c r="L24" s="38"/>
      <c r="M24" s="38"/>
      <c r="N24" s="38"/>
      <c r="O24" s="39"/>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7" t="s">
        <v>20</v>
      </c>
      <c r="B33" s="38"/>
      <c r="C33" s="38"/>
      <c r="D33" s="38"/>
      <c r="E33" s="38"/>
      <c r="F33" s="38"/>
      <c r="G33" s="38"/>
      <c r="H33" s="38"/>
      <c r="I33" s="38"/>
      <c r="J33" s="38"/>
      <c r="K33" s="38"/>
      <c r="L33" s="38"/>
      <c r="M33" s="38"/>
      <c r="N33" s="38"/>
      <c r="O33" s="39"/>
    </row>
    <row r="34" spans="1:15" ht="15.75" customHeight="1">
      <c r="A34" t="s">
        <v>21</v>
      </c>
    </row>
    <row r="35" spans="1:15" ht="15.75" customHeight="1">
      <c r="A35" t="s">
        <v>22</v>
      </c>
    </row>
    <row r="36" spans="1:15" ht="15.75" customHeight="1"/>
    <row r="37" spans="1:15" ht="15.75" customHeight="1">
      <c r="A37" s="37" t="s">
        <v>23</v>
      </c>
      <c r="B37" s="38"/>
      <c r="C37" s="38"/>
      <c r="D37" s="38"/>
      <c r="E37" s="38"/>
      <c r="F37" s="38"/>
      <c r="G37" s="38"/>
      <c r="H37" s="38"/>
      <c r="I37" s="38"/>
      <c r="J37" s="38"/>
      <c r="K37" s="38"/>
      <c r="L37" s="38"/>
      <c r="M37" s="38"/>
      <c r="N37" s="38"/>
      <c r="O37" s="39"/>
    </row>
    <row r="38" spans="1:15" ht="15.75" customHeight="1">
      <c r="A38" s="7" t="s">
        <v>24</v>
      </c>
    </row>
    <row r="39" spans="1:15" ht="15.75" customHeight="1">
      <c r="A39" s="8" t="s">
        <v>25</v>
      </c>
    </row>
    <row r="40" spans="1:15" ht="15.75" customHeight="1">
      <c r="A40" s="37" t="s">
        <v>26</v>
      </c>
      <c r="B40" s="38"/>
      <c r="C40" s="38"/>
      <c r="D40" s="38"/>
      <c r="E40" s="38"/>
      <c r="F40" s="38"/>
      <c r="G40" s="38"/>
      <c r="H40" s="38"/>
      <c r="I40" s="38"/>
      <c r="J40" s="38"/>
      <c r="K40" s="38"/>
      <c r="L40" s="38"/>
      <c r="M40" s="38"/>
      <c r="N40" s="38"/>
      <c r="O40" s="39"/>
    </row>
    <row r="41" spans="1:15" ht="15.75" customHeight="1">
      <c r="A41" s="57" t="s">
        <v>27</v>
      </c>
      <c r="B41" s="57"/>
      <c r="C41" s="57"/>
      <c r="D41" s="57"/>
      <c r="E41" s="57"/>
      <c r="F41" s="57"/>
      <c r="G41" s="57"/>
      <c r="H41" s="57"/>
      <c r="I41" s="57"/>
      <c r="J41" s="57"/>
      <c r="K41" s="57"/>
      <c r="L41" s="57"/>
      <c r="M41" s="57"/>
      <c r="N41" s="57"/>
      <c r="O41" s="57"/>
    </row>
    <row r="42" spans="1:15" ht="15.75" customHeight="1">
      <c r="A42" s="57"/>
      <c r="B42" s="57"/>
      <c r="C42" s="57"/>
      <c r="D42" s="57"/>
      <c r="E42" s="57"/>
      <c r="F42" s="57"/>
      <c r="G42" s="57"/>
      <c r="H42" s="57"/>
      <c r="I42" s="57"/>
      <c r="J42" s="57"/>
      <c r="K42" s="57"/>
      <c r="L42" s="57"/>
      <c r="M42" s="57"/>
      <c r="N42" s="57"/>
      <c r="O42" s="57"/>
    </row>
    <row r="43" spans="1:15" ht="15.75" customHeight="1">
      <c r="A43" s="57"/>
      <c r="B43" s="57"/>
      <c r="C43" s="57"/>
      <c r="D43" s="57"/>
      <c r="E43" s="57"/>
      <c r="F43" s="57"/>
      <c r="G43" s="57"/>
      <c r="H43" s="57"/>
      <c r="I43" s="57"/>
      <c r="J43" s="57"/>
      <c r="K43" s="57"/>
      <c r="L43" s="57"/>
      <c r="M43" s="57"/>
      <c r="N43" s="57"/>
      <c r="O43" s="57"/>
    </row>
    <row r="44" spans="1:15" ht="15.75" customHeight="1">
      <c r="A44" s="57"/>
      <c r="B44" s="57"/>
      <c r="C44" s="57"/>
      <c r="D44" s="57"/>
      <c r="E44" s="57"/>
      <c r="F44" s="57"/>
      <c r="G44" s="57"/>
      <c r="H44" s="57"/>
      <c r="I44" s="57"/>
      <c r="J44" s="57"/>
      <c r="K44" s="57"/>
      <c r="L44" s="57"/>
      <c r="M44" s="57"/>
      <c r="N44" s="57"/>
      <c r="O44" s="57"/>
    </row>
    <row r="45" spans="1:15" ht="15.75" customHeight="1">
      <c r="A45" s="57"/>
      <c r="B45" s="57"/>
      <c r="C45" s="57"/>
      <c r="D45" s="57"/>
      <c r="E45" s="57"/>
      <c r="F45" s="57"/>
      <c r="G45" s="57"/>
      <c r="H45" s="57"/>
      <c r="I45" s="57"/>
      <c r="J45" s="57"/>
      <c r="K45" s="57"/>
      <c r="L45" s="57"/>
      <c r="M45" s="57"/>
      <c r="N45" s="57"/>
      <c r="O45" s="57"/>
    </row>
    <row r="46" spans="1:15" ht="15.75" customHeight="1">
      <c r="A46" s="57"/>
      <c r="B46" s="57"/>
      <c r="C46" s="57"/>
      <c r="D46" s="57"/>
      <c r="E46" s="57"/>
      <c r="F46" s="57"/>
      <c r="G46" s="57"/>
      <c r="H46" s="57"/>
      <c r="I46" s="57"/>
      <c r="J46" s="57"/>
      <c r="K46" s="57"/>
      <c r="L46" s="57"/>
      <c r="M46" s="57"/>
      <c r="N46" s="57"/>
      <c r="O46" s="57"/>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10" zoomScale="61" zoomScaleNormal="61" workbookViewId="0">
      <pane xSplit="4" topLeftCell="AI1" activePane="topRight" state="frozen"/>
      <selection pane="topRight" activeCell="AL32" sqref="AL32"/>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19921875" style="15" customWidth="1"/>
    <col min="37" max="42" width="24.296875" style="15" customWidth="1"/>
    <col min="43" max="43" width="24.296875" customWidth="1"/>
    <col min="44" max="45" width="24.296875" style="15" customWidth="1"/>
    <col min="46" max="52" width="24.296875" customWidth="1"/>
  </cols>
  <sheetData>
    <row r="1" spans="1:52" ht="49.95" customHeight="1">
      <c r="A1" s="58" t="s">
        <v>2542</v>
      </c>
      <c r="B1" s="58"/>
      <c r="C1" s="58"/>
      <c r="D1" s="58"/>
      <c r="E1" s="58" t="s">
        <v>2542</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row>
    <row r="2" spans="1:52" ht="22.8">
      <c r="A2" s="9" t="s">
        <v>2543</v>
      </c>
      <c r="B2" s="19" t="s">
        <v>2544</v>
      </c>
      <c r="C2" s="19" t="s">
        <v>2544</v>
      </c>
      <c r="D2" s="16" t="s">
        <v>2545</v>
      </c>
      <c r="E2" s="16" t="s">
        <v>2545</v>
      </c>
      <c r="F2" s="59" t="s">
        <v>2545</v>
      </c>
      <c r="G2" s="59" t="s">
        <v>2545</v>
      </c>
      <c r="H2" s="59" t="s">
        <v>2545</v>
      </c>
      <c r="I2" s="59" t="s">
        <v>2545</v>
      </c>
      <c r="J2" s="59" t="s">
        <v>2545</v>
      </c>
      <c r="K2" s="59" t="s">
        <v>2545</v>
      </c>
      <c r="L2" s="59" t="s">
        <v>2545</v>
      </c>
      <c r="M2" s="17" t="s">
        <v>2546</v>
      </c>
      <c r="N2" s="16" t="s">
        <v>2545</v>
      </c>
      <c r="O2" s="16" t="s">
        <v>2545</v>
      </c>
      <c r="P2" s="16" t="s">
        <v>2545</v>
      </c>
      <c r="Q2" s="16" t="s">
        <v>2545</v>
      </c>
      <c r="R2" s="16" t="s">
        <v>2545</v>
      </c>
      <c r="S2" s="16" t="s">
        <v>2545</v>
      </c>
      <c r="T2" s="16" t="s">
        <v>2545</v>
      </c>
      <c r="U2" s="16" t="s">
        <v>2545</v>
      </c>
      <c r="V2" s="16" t="s">
        <v>2545</v>
      </c>
      <c r="W2" s="16" t="s">
        <v>2545</v>
      </c>
      <c r="X2" s="16" t="s">
        <v>2545</v>
      </c>
      <c r="Y2" s="16" t="s">
        <v>2545</v>
      </c>
      <c r="Z2" s="16" t="s">
        <v>2545</v>
      </c>
      <c r="AA2" s="16" t="s">
        <v>2545</v>
      </c>
      <c r="AB2" s="16" t="s">
        <v>2545</v>
      </c>
      <c r="AC2" s="16" t="s">
        <v>2545</v>
      </c>
      <c r="AD2" s="16" t="s">
        <v>2545</v>
      </c>
      <c r="AE2" s="16" t="s">
        <v>2545</v>
      </c>
      <c r="AF2" s="16" t="s">
        <v>2545</v>
      </c>
      <c r="AG2" s="16" t="s">
        <v>2545</v>
      </c>
      <c r="AH2" s="16" t="s">
        <v>2545</v>
      </c>
      <c r="AI2" s="16" t="s">
        <v>2545</v>
      </c>
      <c r="AJ2" s="16" t="s">
        <v>2545</v>
      </c>
      <c r="AK2" s="17" t="s">
        <v>2546</v>
      </c>
      <c r="AL2" s="17" t="s">
        <v>2546</v>
      </c>
      <c r="AM2" s="17" t="s">
        <v>2546</v>
      </c>
      <c r="AN2" s="17" t="s">
        <v>2546</v>
      </c>
      <c r="AO2" s="17" t="s">
        <v>2546</v>
      </c>
      <c r="AP2" s="17" t="s">
        <v>2546</v>
      </c>
      <c r="AQ2" s="17" t="s">
        <v>2546</v>
      </c>
      <c r="AR2" s="17" t="s">
        <v>2546</v>
      </c>
      <c r="AS2" s="17" t="s">
        <v>2546</v>
      </c>
      <c r="AT2" s="17" t="s">
        <v>2546</v>
      </c>
      <c r="AU2" s="17" t="s">
        <v>2546</v>
      </c>
      <c r="AV2" s="17" t="s">
        <v>2546</v>
      </c>
      <c r="AW2" s="17" t="s">
        <v>2546</v>
      </c>
      <c r="AX2" s="17" t="s">
        <v>2546</v>
      </c>
      <c r="AY2" s="17" t="s">
        <v>2546</v>
      </c>
      <c r="AZ2" s="17" t="s">
        <v>2546</v>
      </c>
    </row>
    <row r="3" spans="1:52" ht="210" customHeight="1">
      <c r="A3" s="9" t="s">
        <v>2547</v>
      </c>
      <c r="B3" s="10" t="s">
        <v>2549</v>
      </c>
      <c r="C3" s="10" t="s">
        <v>2550</v>
      </c>
      <c r="D3" s="10" t="s">
        <v>2551</v>
      </c>
      <c r="E3" s="10" t="s">
        <v>2552</v>
      </c>
      <c r="F3" s="60" t="s">
        <v>2553</v>
      </c>
      <c r="G3" s="60" t="s">
        <v>146</v>
      </c>
      <c r="H3" s="49"/>
      <c r="I3" s="49"/>
      <c r="J3" s="49"/>
      <c r="K3" s="49"/>
      <c r="L3" s="49"/>
      <c r="M3" s="10" t="s">
        <v>2555</v>
      </c>
      <c r="N3" s="10" t="s">
        <v>2557</v>
      </c>
      <c r="O3" s="10" t="s">
        <v>2558</v>
      </c>
      <c r="P3" s="10" t="s">
        <v>2559</v>
      </c>
      <c r="Q3" s="10" t="s">
        <v>2560</v>
      </c>
      <c r="R3" s="10" t="s">
        <v>2561</v>
      </c>
      <c r="S3" s="10" t="s">
        <v>2562</v>
      </c>
      <c r="T3" s="10" t="s">
        <v>2563</v>
      </c>
      <c r="U3" s="10" t="s">
        <v>2564</v>
      </c>
      <c r="V3" s="10" t="s">
        <v>2565</v>
      </c>
      <c r="W3" s="10" t="s">
        <v>2566</v>
      </c>
      <c r="X3" s="10" t="s">
        <v>2567</v>
      </c>
      <c r="Y3" s="10" t="s">
        <v>2568</v>
      </c>
      <c r="Z3" s="10" t="s">
        <v>2569</v>
      </c>
      <c r="AA3" s="10" t="s">
        <v>2570</v>
      </c>
      <c r="AB3" s="10" t="s">
        <v>2571</v>
      </c>
      <c r="AC3" s="10" t="s">
        <v>2572</v>
      </c>
      <c r="AD3" s="10" t="s">
        <v>2573</v>
      </c>
      <c r="AE3" s="10" t="s">
        <v>2574</v>
      </c>
      <c r="AF3" s="10" t="s">
        <v>2575</v>
      </c>
      <c r="AG3" s="10" t="s">
        <v>2576</v>
      </c>
      <c r="AH3" s="10" t="s">
        <v>2577</v>
      </c>
      <c r="AI3" s="10" t="s">
        <v>2578</v>
      </c>
      <c r="AJ3" s="10" t="s">
        <v>2579</v>
      </c>
      <c r="AK3" s="10" t="s">
        <v>2580</v>
      </c>
      <c r="AL3" s="10" t="s">
        <v>2581</v>
      </c>
      <c r="AM3" s="10" t="s">
        <v>2582</v>
      </c>
      <c r="AN3" s="10" t="s">
        <v>2583</v>
      </c>
      <c r="AO3" s="10" t="s">
        <v>2584</v>
      </c>
      <c r="AP3" s="10" t="s">
        <v>2585</v>
      </c>
      <c r="AQ3" s="10" t="s">
        <v>2586</v>
      </c>
      <c r="AR3" s="10" t="s">
        <v>2587</v>
      </c>
      <c r="AS3" s="10" t="s">
        <v>2588</v>
      </c>
      <c r="AT3" s="10" t="s">
        <v>2589</v>
      </c>
      <c r="AU3" s="10" t="s">
        <v>2590</v>
      </c>
      <c r="AV3" s="10" t="s">
        <v>2591</v>
      </c>
      <c r="AW3" s="10" t="s">
        <v>2592</v>
      </c>
      <c r="AX3" s="10" t="s">
        <v>2593</v>
      </c>
      <c r="AY3" s="10" t="s">
        <v>2594</v>
      </c>
      <c r="AZ3" s="10" t="s">
        <v>2595</v>
      </c>
    </row>
    <row r="4" spans="1:52" ht="64.95" customHeight="1">
      <c r="A4" s="9" t="s">
        <v>2548</v>
      </c>
      <c r="B4" s="9"/>
      <c r="C4" s="9"/>
      <c r="D4" s="9"/>
      <c r="E4" s="18"/>
      <c r="F4" s="9" t="s">
        <v>59</v>
      </c>
      <c r="G4" s="9" t="s">
        <v>2554</v>
      </c>
      <c r="H4" s="9" t="s">
        <v>62</v>
      </c>
      <c r="I4" s="9" t="s">
        <v>63</v>
      </c>
      <c r="J4" s="9" t="s">
        <v>64</v>
      </c>
      <c r="K4" s="9" t="s">
        <v>65</v>
      </c>
      <c r="L4" s="9" t="s">
        <v>66</v>
      </c>
      <c r="M4" s="18" t="s">
        <v>2556</v>
      </c>
      <c r="N4" s="9"/>
      <c r="O4" s="18"/>
      <c r="P4" s="18"/>
      <c r="Q4" s="9"/>
      <c r="R4" s="9"/>
      <c r="S4" s="18"/>
      <c r="T4" s="9"/>
      <c r="U4" s="9"/>
      <c r="V4" s="18"/>
      <c r="W4" s="18"/>
      <c r="X4" s="18"/>
      <c r="Y4" s="18"/>
      <c r="Z4" s="18"/>
      <c r="AA4" s="18"/>
      <c r="AB4" s="18"/>
      <c r="AC4" s="18"/>
      <c r="AD4" s="18"/>
      <c r="AE4" s="18"/>
      <c r="AF4" s="18"/>
      <c r="AG4" s="18"/>
      <c r="AH4" s="18"/>
      <c r="AI4" s="18"/>
      <c r="AJ4" s="18" t="s">
        <v>2556</v>
      </c>
      <c r="AK4" s="9"/>
      <c r="AL4" s="9"/>
      <c r="AM4" s="9"/>
      <c r="AN4" s="9"/>
      <c r="AO4" s="18" t="s">
        <v>2556</v>
      </c>
      <c r="AP4" s="9"/>
      <c r="AQ4" s="18"/>
      <c r="AR4" s="9"/>
      <c r="AS4" s="9"/>
      <c r="AT4" s="18"/>
      <c r="AU4" s="18"/>
      <c r="AV4" s="18"/>
      <c r="AW4" s="18"/>
      <c r="AX4" s="18"/>
      <c r="AY4" s="18"/>
      <c r="AZ4" s="18"/>
    </row>
    <row r="5" spans="1:52" ht="409.6">
      <c r="A5" s="24"/>
      <c r="B5" s="24"/>
      <c r="C5" s="24"/>
      <c r="D5" s="25" t="s">
        <v>2608</v>
      </c>
      <c r="E5" s="24" t="s">
        <v>347</v>
      </c>
      <c r="F5" s="23"/>
      <c r="G5" s="24">
        <v>490</v>
      </c>
      <c r="H5" s="23">
        <f t="shared" ref="H5:H68" si="0">IF(ISBLANK(G5),"",G5+I5)</f>
        <v>547</v>
      </c>
      <c r="I5">
        <f>IF(AND(NOT(ISBLANK(L5)),(J5=AJ5)),L5,K5)</f>
        <v>57</v>
      </c>
      <c r="K5">
        <f>IFERROR(IF(G5&gt;0,57,""),"")</f>
        <v>57</v>
      </c>
      <c r="M5" s="24">
        <v>480</v>
      </c>
      <c r="N5" s="24">
        <v>560</v>
      </c>
      <c r="O5" s="24" t="s">
        <v>171</v>
      </c>
      <c r="P5" s="24" t="s">
        <v>652</v>
      </c>
      <c r="Q5" s="24">
        <v>100</v>
      </c>
      <c r="R5" s="24">
        <v>1000</v>
      </c>
      <c r="S5" s="24" t="s">
        <v>767</v>
      </c>
      <c r="T5" s="26" t="s">
        <v>2609</v>
      </c>
      <c r="U5" s="24" t="s">
        <v>2609</v>
      </c>
      <c r="V5" s="22" t="s">
        <v>565</v>
      </c>
      <c r="W5" s="22" t="s">
        <v>364</v>
      </c>
      <c r="X5" s="22" t="s">
        <v>352</v>
      </c>
      <c r="Y5" s="22" t="s">
        <v>177</v>
      </c>
      <c r="Z5" s="27" t="s">
        <v>366</v>
      </c>
      <c r="AA5" s="22" t="s">
        <v>156</v>
      </c>
      <c r="AB5" s="22" t="s">
        <v>203</v>
      </c>
      <c r="AC5" s="22" t="s">
        <v>396</v>
      </c>
      <c r="AD5" s="22" t="s">
        <v>215</v>
      </c>
      <c r="AE5" s="22" t="s">
        <v>368</v>
      </c>
      <c r="AF5" s="24" t="s">
        <v>281</v>
      </c>
      <c r="AG5" s="24" t="s">
        <v>328</v>
      </c>
      <c r="AH5" s="24" t="s">
        <v>207</v>
      </c>
      <c r="AI5" s="24" t="s">
        <v>248</v>
      </c>
      <c r="AJ5" s="22" t="s">
        <v>2607</v>
      </c>
      <c r="AK5" s="24" t="s">
        <v>2610</v>
      </c>
      <c r="AL5" s="24" t="s">
        <v>2611</v>
      </c>
      <c r="AM5" s="24" t="s">
        <v>2612</v>
      </c>
      <c r="AN5" s="26" t="s">
        <v>2613</v>
      </c>
      <c r="AO5" s="24" t="s">
        <v>2613</v>
      </c>
      <c r="AP5" s="26" t="s">
        <v>2609</v>
      </c>
      <c r="AQ5" s="24" t="s">
        <v>164</v>
      </c>
      <c r="AR5" s="28" t="s">
        <v>2619</v>
      </c>
      <c r="AS5" s="26" t="s">
        <v>2609</v>
      </c>
      <c r="AT5" s="22" t="s">
        <v>211</v>
      </c>
      <c r="AU5" s="24"/>
      <c r="AV5" s="22" t="s">
        <v>252</v>
      </c>
      <c r="AW5" s="22" t="s">
        <v>316</v>
      </c>
      <c r="AX5" s="22" t="s">
        <v>215</v>
      </c>
      <c r="AY5" s="22" t="s">
        <v>169</v>
      </c>
      <c r="AZ5" s="24"/>
    </row>
    <row r="6" spans="1:52">
      <c r="A6" s="24"/>
      <c r="B6" s="24"/>
      <c r="C6" s="24"/>
      <c r="D6" s="24" t="s">
        <v>2608</v>
      </c>
      <c r="E6" s="24" t="s">
        <v>333</v>
      </c>
      <c r="F6" s="23"/>
      <c r="G6" s="24">
        <v>490</v>
      </c>
      <c r="H6" s="23">
        <f t="shared" si="0"/>
        <v>490</v>
      </c>
      <c r="I6" s="24"/>
      <c r="J6" s="24"/>
      <c r="K6" s="24"/>
      <c r="L6" s="24"/>
      <c r="M6" s="24">
        <v>480</v>
      </c>
      <c r="N6" s="24">
        <v>560</v>
      </c>
      <c r="O6" s="24" t="s">
        <v>171</v>
      </c>
      <c r="P6" s="24" t="s">
        <v>652</v>
      </c>
      <c r="Q6" s="24">
        <v>100</v>
      </c>
      <c r="R6" s="24">
        <v>1000</v>
      </c>
      <c r="S6" s="24" t="s">
        <v>767</v>
      </c>
      <c r="T6" s="24" t="s">
        <v>2609</v>
      </c>
      <c r="U6" s="24" t="s">
        <v>2609</v>
      </c>
      <c r="V6" s="24" t="s">
        <v>565</v>
      </c>
      <c r="W6" s="24" t="s">
        <v>364</v>
      </c>
      <c r="X6" s="24" t="s">
        <v>352</v>
      </c>
      <c r="Y6" s="24" t="s">
        <v>177</v>
      </c>
      <c r="Z6" s="24" t="s">
        <v>366</v>
      </c>
      <c r="AA6" s="24" t="s">
        <v>156</v>
      </c>
      <c r="AB6" s="24" t="s">
        <v>203</v>
      </c>
      <c r="AC6" s="24" t="s">
        <v>396</v>
      </c>
      <c r="AD6" s="24" t="s">
        <v>215</v>
      </c>
      <c r="AE6" s="24" t="s">
        <v>368</v>
      </c>
      <c r="AF6" s="24" t="s">
        <v>312</v>
      </c>
      <c r="AG6" s="24" t="s">
        <v>355</v>
      </c>
      <c r="AH6" s="24" t="s">
        <v>265</v>
      </c>
      <c r="AI6" s="24" t="s">
        <v>281</v>
      </c>
      <c r="AJ6" s="24" t="s">
        <v>2607</v>
      </c>
      <c r="AK6" s="24" t="s">
        <v>2610</v>
      </c>
      <c r="AL6" s="24" t="s">
        <v>2611</v>
      </c>
      <c r="AM6" s="24" t="s">
        <v>2612</v>
      </c>
      <c r="AN6" s="24" t="s">
        <v>2613</v>
      </c>
      <c r="AO6" s="24" t="s">
        <v>2613</v>
      </c>
      <c r="AP6" s="24" t="s">
        <v>2609</v>
      </c>
      <c r="AQ6" s="24" t="s">
        <v>164</v>
      </c>
      <c r="AR6" s="24" t="s">
        <v>2619</v>
      </c>
      <c r="AS6" s="24" t="s">
        <v>2609</v>
      </c>
      <c r="AT6" s="24" t="s">
        <v>211</v>
      </c>
      <c r="AU6" s="24"/>
      <c r="AV6" s="24" t="s">
        <v>252</v>
      </c>
      <c r="AW6" s="24" t="s">
        <v>316</v>
      </c>
      <c r="AX6" s="24" t="s">
        <v>215</v>
      </c>
      <c r="AY6" s="24" t="s">
        <v>169</v>
      </c>
      <c r="AZ6" s="24"/>
    </row>
    <row r="7" spans="1:52">
      <c r="A7" s="24"/>
      <c r="B7" s="24"/>
      <c r="C7" s="24"/>
      <c r="D7" s="24" t="s">
        <v>2608</v>
      </c>
      <c r="E7" s="24" t="s">
        <v>302</v>
      </c>
      <c r="F7" s="23"/>
      <c r="G7" s="24">
        <v>490</v>
      </c>
      <c r="H7" s="23">
        <f t="shared" si="0"/>
        <v>490</v>
      </c>
      <c r="I7" s="24"/>
      <c r="J7" s="24"/>
      <c r="K7" s="24"/>
      <c r="L7" s="24"/>
      <c r="M7" s="24">
        <v>480</v>
      </c>
      <c r="N7" s="24">
        <v>560</v>
      </c>
      <c r="O7" s="24" t="s">
        <v>171</v>
      </c>
      <c r="P7" s="24" t="s">
        <v>652</v>
      </c>
      <c r="Q7" s="24">
        <v>100</v>
      </c>
      <c r="R7" s="24">
        <v>1000</v>
      </c>
      <c r="S7" s="24" t="s">
        <v>767</v>
      </c>
      <c r="T7" s="24" t="s">
        <v>2609</v>
      </c>
      <c r="U7" s="24" t="s">
        <v>2609</v>
      </c>
      <c r="V7" s="24" t="s">
        <v>565</v>
      </c>
      <c r="W7" s="24" t="s">
        <v>364</v>
      </c>
      <c r="X7" s="24" t="s">
        <v>352</v>
      </c>
      <c r="Y7" s="24" t="s">
        <v>177</v>
      </c>
      <c r="Z7" s="24" t="s">
        <v>366</v>
      </c>
      <c r="AA7" s="24" t="s">
        <v>156</v>
      </c>
      <c r="AB7" s="24" t="s">
        <v>203</v>
      </c>
      <c r="AC7" s="24" t="s">
        <v>396</v>
      </c>
      <c r="AD7" s="24" t="s">
        <v>215</v>
      </c>
      <c r="AE7" s="24" t="s">
        <v>368</v>
      </c>
      <c r="AF7" s="24" t="s">
        <v>342</v>
      </c>
      <c r="AG7" s="24" t="s">
        <v>384</v>
      </c>
      <c r="AH7" s="24" t="s">
        <v>312</v>
      </c>
      <c r="AI7" s="24" t="s">
        <v>312</v>
      </c>
      <c r="AJ7" s="24" t="s">
        <v>2607</v>
      </c>
      <c r="AK7" s="24" t="s">
        <v>2610</v>
      </c>
      <c r="AL7" s="24" t="s">
        <v>2611</v>
      </c>
      <c r="AM7" s="24" t="s">
        <v>2612</v>
      </c>
      <c r="AN7" s="24" t="s">
        <v>2613</v>
      </c>
      <c r="AO7" s="24" t="s">
        <v>2613</v>
      </c>
      <c r="AP7" s="24" t="s">
        <v>2609</v>
      </c>
      <c r="AQ7" s="24" t="s">
        <v>164</v>
      </c>
      <c r="AR7" s="24" t="s">
        <v>2619</v>
      </c>
      <c r="AS7" s="24" t="s">
        <v>2609</v>
      </c>
      <c r="AT7" s="24" t="s">
        <v>211</v>
      </c>
      <c r="AU7" s="24"/>
      <c r="AV7" s="24" t="s">
        <v>252</v>
      </c>
      <c r="AW7" s="24" t="s">
        <v>316</v>
      </c>
      <c r="AX7" s="24" t="s">
        <v>215</v>
      </c>
      <c r="AY7" s="24" t="s">
        <v>169</v>
      </c>
      <c r="AZ7" s="24"/>
    </row>
    <row r="8" spans="1:52">
      <c r="A8" s="24"/>
      <c r="B8" s="24"/>
      <c r="C8" s="24"/>
      <c r="D8" s="24" t="s">
        <v>2608</v>
      </c>
      <c r="E8" s="24" t="s">
        <v>374</v>
      </c>
      <c r="F8" s="23"/>
      <c r="G8" s="24">
        <v>490</v>
      </c>
      <c r="H8" s="23">
        <f t="shared" si="0"/>
        <v>490</v>
      </c>
      <c r="I8" s="24"/>
      <c r="J8" s="24"/>
      <c r="K8" s="24"/>
      <c r="L8" s="24"/>
      <c r="M8" s="24">
        <v>480</v>
      </c>
      <c r="N8" s="24">
        <v>560</v>
      </c>
      <c r="O8" s="24" t="s">
        <v>171</v>
      </c>
      <c r="P8" s="24" t="s">
        <v>652</v>
      </c>
      <c r="Q8" s="24">
        <v>100</v>
      </c>
      <c r="R8" s="24">
        <v>1000</v>
      </c>
      <c r="S8" s="24" t="s">
        <v>767</v>
      </c>
      <c r="T8" s="24" t="s">
        <v>2609</v>
      </c>
      <c r="U8" s="24" t="s">
        <v>2609</v>
      </c>
      <c r="V8" s="24" t="s">
        <v>565</v>
      </c>
      <c r="W8" s="24" t="s">
        <v>364</v>
      </c>
      <c r="X8" s="24" t="s">
        <v>352</v>
      </c>
      <c r="Y8" s="24" t="s">
        <v>177</v>
      </c>
      <c r="Z8" s="24" t="s">
        <v>366</v>
      </c>
      <c r="AA8" s="24" t="s">
        <v>156</v>
      </c>
      <c r="AB8" s="24" t="s">
        <v>203</v>
      </c>
      <c r="AC8" s="24" t="s">
        <v>396</v>
      </c>
      <c r="AD8" s="24" t="s">
        <v>215</v>
      </c>
      <c r="AE8" s="24" t="s">
        <v>368</v>
      </c>
      <c r="AF8" s="24" t="s">
        <v>369</v>
      </c>
      <c r="AG8" s="24" t="s">
        <v>412</v>
      </c>
      <c r="AH8" s="24" t="s">
        <v>355</v>
      </c>
      <c r="AI8" s="24" t="s">
        <v>342</v>
      </c>
      <c r="AJ8" s="24" t="s">
        <v>2607</v>
      </c>
      <c r="AK8" s="24" t="s">
        <v>2610</v>
      </c>
      <c r="AL8" s="24" t="s">
        <v>2611</v>
      </c>
      <c r="AM8" s="24" t="s">
        <v>2612</v>
      </c>
      <c r="AN8" s="24" t="s">
        <v>2613</v>
      </c>
      <c r="AO8" s="24" t="s">
        <v>2613</v>
      </c>
      <c r="AP8" s="24" t="s">
        <v>2609</v>
      </c>
      <c r="AQ8" s="24" t="s">
        <v>164</v>
      </c>
      <c r="AR8" s="24" t="s">
        <v>2619</v>
      </c>
      <c r="AS8" s="24" t="s">
        <v>2609</v>
      </c>
      <c r="AT8" s="24" t="s">
        <v>211</v>
      </c>
      <c r="AU8" s="24"/>
      <c r="AV8" s="24" t="s">
        <v>252</v>
      </c>
      <c r="AW8" s="24" t="s">
        <v>316</v>
      </c>
      <c r="AX8" s="24" t="s">
        <v>215</v>
      </c>
      <c r="AY8" s="24" t="s">
        <v>169</v>
      </c>
      <c r="AZ8" s="24"/>
    </row>
    <row r="9" spans="1:52">
      <c r="A9" s="24"/>
      <c r="B9" s="24"/>
      <c r="C9" s="24"/>
      <c r="D9" s="24" t="s">
        <v>2608</v>
      </c>
      <c r="E9" s="24" t="s">
        <v>403</v>
      </c>
      <c r="F9" s="23"/>
      <c r="G9" s="24">
        <v>490</v>
      </c>
      <c r="H9" s="23">
        <f t="shared" si="0"/>
        <v>490</v>
      </c>
      <c r="I9" s="24"/>
      <c r="J9" s="24"/>
      <c r="K9" s="24"/>
      <c r="L9" s="24"/>
      <c r="M9" s="24">
        <v>480</v>
      </c>
      <c r="N9" s="24">
        <v>560</v>
      </c>
      <c r="O9" s="24" t="s">
        <v>171</v>
      </c>
      <c r="P9" s="24" t="s">
        <v>652</v>
      </c>
      <c r="Q9" s="24">
        <v>100</v>
      </c>
      <c r="R9" s="24">
        <v>1000</v>
      </c>
      <c r="S9" s="24" t="s">
        <v>767</v>
      </c>
      <c r="T9" s="24" t="s">
        <v>2609</v>
      </c>
      <c r="U9" s="24" t="s">
        <v>2609</v>
      </c>
      <c r="V9" s="24" t="s">
        <v>565</v>
      </c>
      <c r="W9" s="24" t="s">
        <v>364</v>
      </c>
      <c r="X9" s="24" t="s">
        <v>352</v>
      </c>
      <c r="Y9" s="24" t="s">
        <v>177</v>
      </c>
      <c r="Z9" s="24" t="s">
        <v>366</v>
      </c>
      <c r="AA9" s="24" t="s">
        <v>156</v>
      </c>
      <c r="AB9" s="24" t="s">
        <v>203</v>
      </c>
      <c r="AC9" s="24" t="s">
        <v>396</v>
      </c>
      <c r="AD9" s="24" t="s">
        <v>215</v>
      </c>
      <c r="AE9" s="24" t="s">
        <v>368</v>
      </c>
      <c r="AF9" s="24" t="s">
        <v>399</v>
      </c>
      <c r="AG9" s="24" t="s">
        <v>436</v>
      </c>
      <c r="AH9" s="24" t="s">
        <v>399</v>
      </c>
      <c r="AI9" s="24" t="s">
        <v>369</v>
      </c>
      <c r="AJ9" s="24" t="s">
        <v>2607</v>
      </c>
      <c r="AK9" s="24" t="s">
        <v>2610</v>
      </c>
      <c r="AL9" s="24" t="s">
        <v>2611</v>
      </c>
      <c r="AM9" s="24" t="s">
        <v>2612</v>
      </c>
      <c r="AN9" s="24" t="s">
        <v>2613</v>
      </c>
      <c r="AO9" s="24" t="s">
        <v>2613</v>
      </c>
      <c r="AP9" s="24" t="s">
        <v>2609</v>
      </c>
      <c r="AQ9" s="24" t="s">
        <v>164</v>
      </c>
      <c r="AR9" s="24" t="s">
        <v>2619</v>
      </c>
      <c r="AS9" s="24" t="s">
        <v>2609</v>
      </c>
      <c r="AT9" s="24" t="s">
        <v>211</v>
      </c>
      <c r="AU9" s="24"/>
      <c r="AV9" s="24" t="s">
        <v>252</v>
      </c>
      <c r="AW9" s="24" t="s">
        <v>316</v>
      </c>
      <c r="AX9" s="24" t="s">
        <v>215</v>
      </c>
      <c r="AY9" s="24" t="s">
        <v>169</v>
      </c>
      <c r="AZ9" s="24"/>
    </row>
    <row r="10" spans="1:52" ht="409.6">
      <c r="A10" s="24"/>
      <c r="B10" s="24"/>
      <c r="C10" s="24"/>
      <c r="D10" s="25" t="s">
        <v>2614</v>
      </c>
      <c r="E10" s="24" t="s">
        <v>347</v>
      </c>
      <c r="F10" s="23"/>
      <c r="G10" s="24">
        <v>490</v>
      </c>
      <c r="H10" s="23">
        <f t="shared" si="0"/>
        <v>490</v>
      </c>
      <c r="I10" s="24"/>
      <c r="J10" s="24"/>
      <c r="K10" s="24"/>
      <c r="L10" s="24"/>
      <c r="M10" s="24">
        <v>480</v>
      </c>
      <c r="N10" s="24">
        <v>560</v>
      </c>
      <c r="O10" s="24" t="s">
        <v>171</v>
      </c>
      <c r="P10" s="24" t="s">
        <v>652</v>
      </c>
      <c r="Q10" s="24">
        <v>100</v>
      </c>
      <c r="R10" s="24">
        <v>1000</v>
      </c>
      <c r="S10" s="24" t="s">
        <v>767</v>
      </c>
      <c r="T10" s="24" t="s">
        <v>2609</v>
      </c>
      <c r="U10" s="24" t="s">
        <v>2609</v>
      </c>
      <c r="V10" s="24" t="s">
        <v>350</v>
      </c>
      <c r="W10" s="24" t="s">
        <v>419</v>
      </c>
      <c r="X10" s="24" t="s">
        <v>352</v>
      </c>
      <c r="Y10" s="24" t="s">
        <v>177</v>
      </c>
      <c r="Z10" s="24" t="s">
        <v>508</v>
      </c>
      <c r="AA10" s="24" t="s">
        <v>156</v>
      </c>
      <c r="AB10" s="24" t="s">
        <v>203</v>
      </c>
      <c r="AC10" s="24" t="s">
        <v>396</v>
      </c>
      <c r="AD10" s="24" t="s">
        <v>182</v>
      </c>
      <c r="AE10" s="24" t="s">
        <v>368</v>
      </c>
      <c r="AF10" s="24" t="s">
        <v>281</v>
      </c>
      <c r="AG10" s="24" t="s">
        <v>328</v>
      </c>
      <c r="AH10" s="24" t="s">
        <v>207</v>
      </c>
      <c r="AI10" s="24" t="s">
        <v>248</v>
      </c>
      <c r="AJ10" s="24" t="s">
        <v>2616</v>
      </c>
      <c r="AK10" s="24" t="s">
        <v>2617</v>
      </c>
      <c r="AL10" s="24" t="s">
        <v>2618</v>
      </c>
      <c r="AM10" s="24"/>
      <c r="AN10" s="24" t="s">
        <v>2615</v>
      </c>
      <c r="AO10" s="24" t="s">
        <v>2615</v>
      </c>
      <c r="AP10" s="24" t="s">
        <v>2609</v>
      </c>
      <c r="AQ10" s="24" t="s">
        <v>187</v>
      </c>
      <c r="AR10" s="28" t="s">
        <v>2620</v>
      </c>
      <c r="AS10" s="24" t="s">
        <v>2609</v>
      </c>
      <c r="AT10" s="24" t="s">
        <v>211</v>
      </c>
      <c r="AU10" s="24"/>
      <c r="AV10" s="24" t="s">
        <v>252</v>
      </c>
      <c r="AW10" s="24" t="s">
        <v>316</v>
      </c>
      <c r="AX10" s="24" t="s">
        <v>192</v>
      </c>
      <c r="AY10" s="24" t="s">
        <v>169</v>
      </c>
      <c r="AZ10" s="24"/>
    </row>
    <row r="11" spans="1:52">
      <c r="A11" s="24"/>
      <c r="B11" s="24"/>
      <c r="C11" s="24"/>
      <c r="D11" s="24" t="s">
        <v>2614</v>
      </c>
      <c r="E11" s="24" t="s">
        <v>333</v>
      </c>
      <c r="F11" s="23"/>
      <c r="G11" s="24">
        <v>490</v>
      </c>
      <c r="H11" s="23">
        <f t="shared" si="0"/>
        <v>490</v>
      </c>
      <c r="I11" s="24"/>
      <c r="J11" s="24"/>
      <c r="K11" s="24"/>
      <c r="L11" s="24"/>
      <c r="M11" s="24">
        <v>480</v>
      </c>
      <c r="N11" s="24">
        <v>560</v>
      </c>
      <c r="O11" s="24" t="s">
        <v>171</v>
      </c>
      <c r="P11" s="24" t="s">
        <v>652</v>
      </c>
      <c r="Q11" s="24">
        <v>100</v>
      </c>
      <c r="R11" s="24">
        <v>1000</v>
      </c>
      <c r="S11" s="24" t="s">
        <v>767</v>
      </c>
      <c r="T11" s="24" t="s">
        <v>2609</v>
      </c>
      <c r="U11" s="24" t="s">
        <v>2609</v>
      </c>
      <c r="V11" s="24" t="s">
        <v>350</v>
      </c>
      <c r="W11" s="24" t="s">
        <v>419</v>
      </c>
      <c r="X11" s="24" t="s">
        <v>352</v>
      </c>
      <c r="Y11" s="24" t="s">
        <v>177</v>
      </c>
      <c r="Z11" s="24" t="s">
        <v>508</v>
      </c>
      <c r="AA11" s="24" t="s">
        <v>156</v>
      </c>
      <c r="AB11" s="24" t="s">
        <v>203</v>
      </c>
      <c r="AC11" s="24" t="s">
        <v>396</v>
      </c>
      <c r="AD11" s="24" t="s">
        <v>182</v>
      </c>
      <c r="AE11" s="24" t="s">
        <v>368</v>
      </c>
      <c r="AF11" s="24" t="s">
        <v>312</v>
      </c>
      <c r="AG11" s="24" t="s">
        <v>355</v>
      </c>
      <c r="AH11" s="24" t="s">
        <v>265</v>
      </c>
      <c r="AI11" s="24" t="s">
        <v>281</v>
      </c>
      <c r="AJ11" s="24" t="s">
        <v>2616</v>
      </c>
      <c r="AK11" s="24" t="s">
        <v>2617</v>
      </c>
      <c r="AL11" s="24" t="s">
        <v>2618</v>
      </c>
      <c r="AM11" s="24"/>
      <c r="AN11" s="24" t="s">
        <v>2615</v>
      </c>
      <c r="AO11" s="24" t="s">
        <v>2615</v>
      </c>
      <c r="AP11" s="24" t="s">
        <v>2609</v>
      </c>
      <c r="AQ11" s="24" t="s">
        <v>187</v>
      </c>
      <c r="AR11" s="24" t="s">
        <v>2620</v>
      </c>
      <c r="AS11" s="24" t="s">
        <v>2609</v>
      </c>
      <c r="AT11" s="24" t="s">
        <v>211</v>
      </c>
      <c r="AU11" s="24"/>
      <c r="AV11" s="24" t="s">
        <v>252</v>
      </c>
      <c r="AW11" s="24" t="s">
        <v>316</v>
      </c>
      <c r="AX11" s="24" t="s">
        <v>192</v>
      </c>
      <c r="AY11" s="24" t="s">
        <v>169</v>
      </c>
      <c r="AZ11" s="24"/>
    </row>
    <row r="12" spans="1:52">
      <c r="A12" s="24"/>
      <c r="B12" s="24"/>
      <c r="C12" s="24"/>
      <c r="D12" s="24" t="s">
        <v>2614</v>
      </c>
      <c r="E12" s="24" t="s">
        <v>302</v>
      </c>
      <c r="F12" s="23"/>
      <c r="G12" s="24">
        <v>490</v>
      </c>
      <c r="H12" s="23">
        <f t="shared" si="0"/>
        <v>490</v>
      </c>
      <c r="I12" s="24"/>
      <c r="J12" s="24"/>
      <c r="K12" s="24"/>
      <c r="L12" s="24"/>
      <c r="M12" s="24">
        <v>480</v>
      </c>
      <c r="N12" s="24">
        <v>560</v>
      </c>
      <c r="O12" s="24" t="s">
        <v>171</v>
      </c>
      <c r="P12" s="24" t="s">
        <v>652</v>
      </c>
      <c r="Q12" s="24">
        <v>100</v>
      </c>
      <c r="R12" s="24">
        <v>1000</v>
      </c>
      <c r="S12" s="24" t="s">
        <v>767</v>
      </c>
      <c r="T12" s="24" t="s">
        <v>2609</v>
      </c>
      <c r="U12" s="24" t="s">
        <v>2609</v>
      </c>
      <c r="V12" s="24" t="s">
        <v>350</v>
      </c>
      <c r="W12" s="24" t="s">
        <v>419</v>
      </c>
      <c r="X12" s="24" t="s">
        <v>352</v>
      </c>
      <c r="Y12" s="24" t="s">
        <v>177</v>
      </c>
      <c r="Z12" s="24" t="s">
        <v>508</v>
      </c>
      <c r="AA12" s="24" t="s">
        <v>156</v>
      </c>
      <c r="AB12" s="24" t="s">
        <v>203</v>
      </c>
      <c r="AC12" s="24" t="s">
        <v>396</v>
      </c>
      <c r="AD12" s="24" t="s">
        <v>182</v>
      </c>
      <c r="AE12" s="24" t="s">
        <v>368</v>
      </c>
      <c r="AF12" s="24" t="s">
        <v>342</v>
      </c>
      <c r="AG12" s="24" t="s">
        <v>384</v>
      </c>
      <c r="AH12" s="24" t="s">
        <v>312</v>
      </c>
      <c r="AI12" s="24" t="s">
        <v>312</v>
      </c>
      <c r="AJ12" s="24" t="s">
        <v>2616</v>
      </c>
      <c r="AK12" s="24" t="s">
        <v>2617</v>
      </c>
      <c r="AL12" s="24" t="s">
        <v>2618</v>
      </c>
      <c r="AM12" s="24"/>
      <c r="AN12" s="24" t="s">
        <v>2615</v>
      </c>
      <c r="AO12" s="24" t="s">
        <v>2615</v>
      </c>
      <c r="AP12" s="24" t="s">
        <v>2609</v>
      </c>
      <c r="AQ12" s="24" t="s">
        <v>187</v>
      </c>
      <c r="AR12" s="24" t="s">
        <v>2620</v>
      </c>
      <c r="AS12" s="24" t="s">
        <v>2609</v>
      </c>
      <c r="AT12" s="24" t="s">
        <v>211</v>
      </c>
      <c r="AU12" s="24"/>
      <c r="AV12" s="24" t="s">
        <v>252</v>
      </c>
      <c r="AW12" s="24" t="s">
        <v>316</v>
      </c>
      <c r="AX12" s="24" t="s">
        <v>192</v>
      </c>
      <c r="AY12" s="24" t="s">
        <v>169</v>
      </c>
      <c r="AZ12" s="24"/>
    </row>
    <row r="13" spans="1:52">
      <c r="A13" s="24"/>
      <c r="B13" s="24"/>
      <c r="C13" s="24"/>
      <c r="D13" s="24" t="s">
        <v>2614</v>
      </c>
      <c r="E13" s="24" t="s">
        <v>374</v>
      </c>
      <c r="F13" s="23"/>
      <c r="G13" s="24">
        <v>490</v>
      </c>
      <c r="H13" s="23">
        <f t="shared" si="0"/>
        <v>490</v>
      </c>
      <c r="I13" s="24"/>
      <c r="J13" s="24"/>
      <c r="K13" s="24"/>
      <c r="L13" s="24"/>
      <c r="M13" s="24">
        <v>480</v>
      </c>
      <c r="N13" s="24">
        <v>560</v>
      </c>
      <c r="O13" s="24" t="s">
        <v>171</v>
      </c>
      <c r="P13" s="24" t="s">
        <v>652</v>
      </c>
      <c r="Q13" s="24">
        <v>100</v>
      </c>
      <c r="R13" s="24">
        <v>1000</v>
      </c>
      <c r="S13" s="24" t="s">
        <v>767</v>
      </c>
      <c r="T13" s="24" t="s">
        <v>2609</v>
      </c>
      <c r="U13" s="24" t="s">
        <v>2609</v>
      </c>
      <c r="V13" s="24" t="s">
        <v>350</v>
      </c>
      <c r="W13" s="24" t="s">
        <v>419</v>
      </c>
      <c r="X13" s="24" t="s">
        <v>352</v>
      </c>
      <c r="Y13" s="24" t="s">
        <v>177</v>
      </c>
      <c r="Z13" s="24" t="s">
        <v>508</v>
      </c>
      <c r="AA13" s="24" t="s">
        <v>156</v>
      </c>
      <c r="AB13" s="24" t="s">
        <v>203</v>
      </c>
      <c r="AC13" s="24" t="s">
        <v>396</v>
      </c>
      <c r="AD13" s="24" t="s">
        <v>182</v>
      </c>
      <c r="AE13" s="24" t="s">
        <v>368</v>
      </c>
      <c r="AF13" s="24" t="s">
        <v>369</v>
      </c>
      <c r="AG13" s="24" t="s">
        <v>412</v>
      </c>
      <c r="AH13" s="24" t="s">
        <v>355</v>
      </c>
      <c r="AI13" s="24" t="s">
        <v>342</v>
      </c>
      <c r="AJ13" s="24" t="s">
        <v>2616</v>
      </c>
      <c r="AK13" s="24" t="s">
        <v>2617</v>
      </c>
      <c r="AL13" s="24" t="s">
        <v>2618</v>
      </c>
      <c r="AM13" s="24"/>
      <c r="AN13" s="24" t="s">
        <v>2615</v>
      </c>
      <c r="AO13" s="24" t="s">
        <v>2615</v>
      </c>
      <c r="AP13" s="24" t="s">
        <v>2609</v>
      </c>
      <c r="AQ13" s="24" t="s">
        <v>187</v>
      </c>
      <c r="AR13" s="24" t="s">
        <v>2620</v>
      </c>
      <c r="AS13" s="24" t="s">
        <v>2609</v>
      </c>
      <c r="AT13" s="24" t="s">
        <v>211</v>
      </c>
      <c r="AU13" s="24"/>
      <c r="AV13" s="24" t="s">
        <v>252</v>
      </c>
      <c r="AW13" s="24" t="s">
        <v>316</v>
      </c>
      <c r="AX13" s="24" t="s">
        <v>192</v>
      </c>
      <c r="AY13" s="24" t="s">
        <v>169</v>
      </c>
      <c r="AZ13" s="24"/>
    </row>
    <row r="14" spans="1:52">
      <c r="A14" s="24"/>
      <c r="B14" s="24"/>
      <c r="C14" s="24"/>
      <c r="D14" s="24" t="s">
        <v>2614</v>
      </c>
      <c r="E14" s="24" t="s">
        <v>403</v>
      </c>
      <c r="F14" s="23"/>
      <c r="G14" s="24">
        <v>490</v>
      </c>
      <c r="H14" s="23">
        <f t="shared" si="0"/>
        <v>490</v>
      </c>
      <c r="I14" s="24"/>
      <c r="J14" s="24"/>
      <c r="K14" s="24"/>
      <c r="L14" s="24"/>
      <c r="M14" s="24">
        <v>480</v>
      </c>
      <c r="N14" s="24">
        <v>560</v>
      </c>
      <c r="O14" s="24" t="s">
        <v>171</v>
      </c>
      <c r="P14" s="24" t="s">
        <v>652</v>
      </c>
      <c r="Q14" s="24">
        <v>100</v>
      </c>
      <c r="R14" s="24">
        <v>1000</v>
      </c>
      <c r="S14" s="24" t="s">
        <v>767</v>
      </c>
      <c r="T14" s="24" t="s">
        <v>2609</v>
      </c>
      <c r="U14" s="24" t="s">
        <v>2609</v>
      </c>
      <c r="V14" s="24" t="s">
        <v>350</v>
      </c>
      <c r="W14" s="24" t="s">
        <v>419</v>
      </c>
      <c r="X14" s="24" t="s">
        <v>352</v>
      </c>
      <c r="Y14" s="24" t="s">
        <v>177</v>
      </c>
      <c r="Z14" s="24" t="s">
        <v>508</v>
      </c>
      <c r="AA14" s="24" t="s">
        <v>156</v>
      </c>
      <c r="AB14" s="24" t="s">
        <v>203</v>
      </c>
      <c r="AC14" s="24" t="s">
        <v>396</v>
      </c>
      <c r="AD14" s="24" t="s">
        <v>182</v>
      </c>
      <c r="AE14" s="24" t="s">
        <v>368</v>
      </c>
      <c r="AF14" s="24" t="s">
        <v>399</v>
      </c>
      <c r="AG14" s="24" t="s">
        <v>436</v>
      </c>
      <c r="AH14" s="24" t="s">
        <v>399</v>
      </c>
      <c r="AI14" s="24" t="s">
        <v>369</v>
      </c>
      <c r="AJ14" s="24" t="s">
        <v>2616</v>
      </c>
      <c r="AK14" s="24" t="s">
        <v>2617</v>
      </c>
      <c r="AL14" s="24" t="s">
        <v>2618</v>
      </c>
      <c r="AM14" s="24"/>
      <c r="AN14" s="24" t="s">
        <v>2615</v>
      </c>
      <c r="AO14" s="24" t="s">
        <v>2615</v>
      </c>
      <c r="AP14" s="24" t="s">
        <v>2609</v>
      </c>
      <c r="AQ14" s="24" t="s">
        <v>187</v>
      </c>
      <c r="AR14" s="24" t="s">
        <v>2620</v>
      </c>
      <c r="AS14" s="24" t="s">
        <v>2609</v>
      </c>
      <c r="AT14" s="24" t="s">
        <v>211</v>
      </c>
      <c r="AU14" s="24"/>
      <c r="AV14" s="24" t="s">
        <v>252</v>
      </c>
      <c r="AW14" s="24" t="s">
        <v>316</v>
      </c>
      <c r="AX14" s="24" t="s">
        <v>192</v>
      </c>
      <c r="AY14" s="24" t="s">
        <v>169</v>
      </c>
      <c r="AZ14" s="24"/>
    </row>
    <row r="15" spans="1:52">
      <c r="A15" s="24"/>
      <c r="B15" s="24"/>
      <c r="C15" s="24"/>
      <c r="D15" s="24"/>
      <c r="E15" s="24"/>
      <c r="F15" s="23"/>
      <c r="G15" s="24"/>
      <c r="H15" s="23" t="str">
        <f t="shared" si="0"/>
        <v/>
      </c>
      <c r="I15" s="24"/>
      <c r="J15" s="24"/>
      <c r="K15" s="24"/>
      <c r="L15" s="24"/>
      <c r="M15" s="24" t="str">
        <f t="shared" ref="M15:M68" si="1">IF(G15&gt;26,G15-26,"")</f>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6" type="noConversion"/>
  <dataValidations xWindow="869" yWindow="622" count="7">
    <dataValidation type="textLength" allowBlank="1" showErrorMessage="1" errorTitle="Error" error="Text length should be less than 10000 characters" sqref="AR5:AS309 AJ5:AP309 T5:U309 B5:C309 D6:D9 D11: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C309 D6:D9 D11: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869" yWindow="622"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Sheet'!$AU$3:$AU$1732</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8" t="s">
        <v>2542</v>
      </c>
      <c r="B1" s="58"/>
      <c r="C1" s="58"/>
      <c r="D1" s="58"/>
      <c r="E1" s="58" t="s">
        <v>2542</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row>
    <row r="2" spans="1:52" ht="22.8">
      <c r="A2" s="9" t="s">
        <v>2543</v>
      </c>
      <c r="B2" s="14" t="s">
        <v>2544</v>
      </c>
      <c r="C2" s="14" t="s">
        <v>2544</v>
      </c>
      <c r="D2" s="11" t="s">
        <v>2545</v>
      </c>
      <c r="E2" s="11" t="s">
        <v>2545</v>
      </c>
      <c r="F2" s="61" t="s">
        <v>2545</v>
      </c>
      <c r="G2" s="61" t="s">
        <v>2545</v>
      </c>
      <c r="H2" s="61" t="s">
        <v>2545</v>
      </c>
      <c r="I2" s="61" t="s">
        <v>2545</v>
      </c>
      <c r="J2" s="61" t="s">
        <v>2545</v>
      </c>
      <c r="K2" s="61" t="s">
        <v>2545</v>
      </c>
      <c r="L2" s="61" t="s">
        <v>2545</v>
      </c>
      <c r="M2" s="12" t="s">
        <v>2546</v>
      </c>
      <c r="N2" s="11" t="s">
        <v>2545</v>
      </c>
      <c r="O2" s="11" t="s">
        <v>2545</v>
      </c>
      <c r="P2" s="11" t="s">
        <v>2545</v>
      </c>
      <c r="Q2" s="11" t="s">
        <v>2545</v>
      </c>
      <c r="R2" s="11" t="s">
        <v>2545</v>
      </c>
      <c r="S2" s="11" t="s">
        <v>2545</v>
      </c>
      <c r="T2" s="11" t="s">
        <v>2545</v>
      </c>
      <c r="U2" s="11" t="s">
        <v>2545</v>
      </c>
      <c r="V2" s="11" t="s">
        <v>2545</v>
      </c>
      <c r="W2" s="11" t="s">
        <v>2545</v>
      </c>
      <c r="X2" s="11" t="s">
        <v>2545</v>
      </c>
      <c r="Y2" s="11" t="s">
        <v>2545</v>
      </c>
      <c r="Z2" s="11" t="s">
        <v>2545</v>
      </c>
      <c r="AA2" s="11" t="s">
        <v>2545</v>
      </c>
      <c r="AB2" s="11" t="s">
        <v>2545</v>
      </c>
      <c r="AC2" s="11" t="s">
        <v>2545</v>
      </c>
      <c r="AD2" s="11" t="s">
        <v>2545</v>
      </c>
      <c r="AE2" s="11" t="s">
        <v>2545</v>
      </c>
      <c r="AF2" s="11" t="s">
        <v>2545</v>
      </c>
      <c r="AG2" s="11" t="s">
        <v>2545</v>
      </c>
      <c r="AH2" s="11" t="s">
        <v>2545</v>
      </c>
      <c r="AI2" s="11" t="s">
        <v>2545</v>
      </c>
      <c r="AJ2" s="11" t="s">
        <v>2545</v>
      </c>
      <c r="AK2" s="12" t="s">
        <v>2546</v>
      </c>
      <c r="AL2" s="12" t="s">
        <v>2546</v>
      </c>
      <c r="AM2" s="12" t="s">
        <v>2546</v>
      </c>
      <c r="AN2" s="12" t="s">
        <v>2546</v>
      </c>
      <c r="AO2" s="12" t="s">
        <v>2546</v>
      </c>
      <c r="AP2" s="12" t="s">
        <v>2546</v>
      </c>
      <c r="AQ2" s="12" t="s">
        <v>2546</v>
      </c>
      <c r="AR2" s="12" t="s">
        <v>2546</v>
      </c>
      <c r="AS2" s="12" t="s">
        <v>2546</v>
      </c>
      <c r="AT2" s="12" t="s">
        <v>2546</v>
      </c>
      <c r="AU2" s="12" t="s">
        <v>2546</v>
      </c>
      <c r="AV2" s="12" t="s">
        <v>2546</v>
      </c>
      <c r="AW2" s="12" t="s">
        <v>2546</v>
      </c>
      <c r="AX2" s="12" t="s">
        <v>2546</v>
      </c>
      <c r="AY2" s="12" t="s">
        <v>2546</v>
      </c>
      <c r="AZ2" s="12" t="s">
        <v>2546</v>
      </c>
    </row>
    <row r="3" spans="1:52" ht="210" customHeight="1">
      <c r="A3" s="9" t="s">
        <v>2547</v>
      </c>
      <c r="B3" s="10" t="s">
        <v>2549</v>
      </c>
      <c r="C3" s="10" t="s">
        <v>2550</v>
      </c>
      <c r="D3" s="10" t="s">
        <v>2551</v>
      </c>
      <c r="E3" s="10" t="s">
        <v>2552</v>
      </c>
      <c r="F3" s="60" t="s">
        <v>2553</v>
      </c>
      <c r="G3" s="60" t="s">
        <v>146</v>
      </c>
      <c r="H3" s="49"/>
      <c r="I3" s="49"/>
      <c r="J3" s="49"/>
      <c r="K3" s="49"/>
      <c r="L3" s="49"/>
      <c r="M3" s="10" t="s">
        <v>2555</v>
      </c>
      <c r="N3" s="10" t="s">
        <v>2557</v>
      </c>
      <c r="O3" s="10" t="s">
        <v>2558</v>
      </c>
      <c r="P3" s="10" t="s">
        <v>2559</v>
      </c>
      <c r="Q3" s="10" t="s">
        <v>2560</v>
      </c>
      <c r="R3" s="10" t="s">
        <v>2561</v>
      </c>
      <c r="S3" s="10" t="s">
        <v>2562</v>
      </c>
      <c r="T3" s="10" t="s">
        <v>2563</v>
      </c>
      <c r="U3" s="10" t="s">
        <v>2564</v>
      </c>
      <c r="V3" s="10" t="s">
        <v>2565</v>
      </c>
      <c r="W3" s="10" t="s">
        <v>2566</v>
      </c>
      <c r="X3" s="10" t="s">
        <v>2567</v>
      </c>
      <c r="Y3" s="10" t="s">
        <v>2568</v>
      </c>
      <c r="Z3" s="10" t="s">
        <v>2569</v>
      </c>
      <c r="AA3" s="10" t="s">
        <v>2570</v>
      </c>
      <c r="AB3" s="10" t="s">
        <v>2571</v>
      </c>
      <c r="AC3" s="10" t="s">
        <v>2572</v>
      </c>
      <c r="AD3" s="10" t="s">
        <v>2573</v>
      </c>
      <c r="AE3" s="10" t="s">
        <v>2574</v>
      </c>
      <c r="AF3" s="10" t="s">
        <v>2575</v>
      </c>
      <c r="AG3" s="10" t="s">
        <v>2576</v>
      </c>
      <c r="AH3" s="10" t="s">
        <v>2577</v>
      </c>
      <c r="AI3" s="10" t="s">
        <v>2578</v>
      </c>
      <c r="AJ3" s="10" t="s">
        <v>2579</v>
      </c>
      <c r="AK3" s="10" t="s">
        <v>2580</v>
      </c>
      <c r="AL3" s="10" t="s">
        <v>2581</v>
      </c>
      <c r="AM3" s="10" t="s">
        <v>2582</v>
      </c>
      <c r="AN3" s="10" t="s">
        <v>2583</v>
      </c>
      <c r="AO3" s="10" t="s">
        <v>2584</v>
      </c>
      <c r="AP3" s="10" t="s">
        <v>2585</v>
      </c>
      <c r="AQ3" s="10" t="s">
        <v>2586</v>
      </c>
      <c r="AR3" s="10" t="s">
        <v>2587</v>
      </c>
      <c r="AS3" s="10" t="s">
        <v>2588</v>
      </c>
      <c r="AT3" s="10" t="s">
        <v>2589</v>
      </c>
      <c r="AU3" s="10" t="s">
        <v>2590</v>
      </c>
      <c r="AV3" s="10" t="s">
        <v>2591</v>
      </c>
      <c r="AW3" s="10" t="s">
        <v>2592</v>
      </c>
      <c r="AX3" s="10" t="s">
        <v>2593</v>
      </c>
      <c r="AY3" s="10" t="s">
        <v>2594</v>
      </c>
      <c r="AZ3" s="10" t="s">
        <v>2595</v>
      </c>
    </row>
    <row r="4" spans="1:52" ht="64.95" customHeight="1">
      <c r="A4" s="9" t="s">
        <v>2548</v>
      </c>
      <c r="B4" s="9"/>
      <c r="C4" s="9"/>
      <c r="D4" s="9"/>
      <c r="E4" s="13"/>
      <c r="F4" s="9" t="s">
        <v>59</v>
      </c>
      <c r="G4" s="9" t="s">
        <v>2554</v>
      </c>
      <c r="H4" s="9" t="s">
        <v>62</v>
      </c>
      <c r="I4" s="9" t="s">
        <v>63</v>
      </c>
      <c r="J4" s="9" t="s">
        <v>64</v>
      </c>
      <c r="K4" s="9" t="s">
        <v>65</v>
      </c>
      <c r="L4" s="9" t="s">
        <v>66</v>
      </c>
      <c r="M4" s="13" t="s">
        <v>2556</v>
      </c>
      <c r="N4" s="9"/>
      <c r="O4" s="13"/>
      <c r="P4" s="13"/>
      <c r="Q4" s="9"/>
      <c r="R4" s="9"/>
      <c r="S4" s="13"/>
      <c r="T4" s="9"/>
      <c r="U4" s="9"/>
      <c r="V4" s="13"/>
      <c r="W4" s="13"/>
      <c r="X4" s="13"/>
      <c r="Y4" s="13"/>
      <c r="Z4" s="13"/>
      <c r="AA4" s="13"/>
      <c r="AB4" s="13"/>
      <c r="AC4" s="13"/>
      <c r="AD4" s="13"/>
      <c r="AE4" s="13"/>
      <c r="AF4" s="13"/>
      <c r="AG4" s="13"/>
      <c r="AH4" s="13"/>
      <c r="AI4" s="13"/>
      <c r="AJ4" s="13" t="s">
        <v>2556</v>
      </c>
      <c r="AK4" s="9"/>
      <c r="AL4" s="9"/>
      <c r="AM4" s="9"/>
      <c r="AN4" s="9"/>
      <c r="AO4" s="13" t="s">
        <v>2556</v>
      </c>
      <c r="AP4" s="9"/>
      <c r="AQ4" s="13"/>
      <c r="AR4" s="9"/>
      <c r="AS4" s="9"/>
      <c r="AT4" s="13"/>
      <c r="AU4" s="13"/>
      <c r="AV4" s="13"/>
      <c r="AW4" s="13"/>
      <c r="AX4" s="13"/>
      <c r="AY4" s="13"/>
      <c r="AZ4" s="13"/>
    </row>
    <row r="5" spans="1:52">
      <c r="D5" s="15" t="s">
        <v>2596</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2599</v>
      </c>
      <c r="AH5" t="s">
        <v>469</v>
      </c>
      <c r="AI5" t="s">
        <v>2599</v>
      </c>
      <c r="AJ5" s="15" t="s">
        <v>2598</v>
      </c>
      <c r="AN5" s="15" t="s">
        <v>2597</v>
      </c>
      <c r="AW5" t="s">
        <v>346</v>
      </c>
      <c r="AX5" t="s">
        <v>235</v>
      </c>
    </row>
    <row r="6" spans="1:52">
      <c r="D6" s="15" t="s">
        <v>2596</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2599</v>
      </c>
      <c r="AH6" t="s">
        <v>469</v>
      </c>
      <c r="AI6" t="s">
        <v>2599</v>
      </c>
      <c r="AJ6" s="15" t="s">
        <v>2601</v>
      </c>
      <c r="AN6" s="15" t="s">
        <v>2600</v>
      </c>
      <c r="AW6" t="s">
        <v>346</v>
      </c>
      <c r="AX6" t="s">
        <v>235</v>
      </c>
    </row>
    <row r="7" spans="1:52">
      <c r="D7" s="15" t="s">
        <v>2596</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2599</v>
      </c>
      <c r="AH7" t="s">
        <v>469</v>
      </c>
      <c r="AI7" t="s">
        <v>2599</v>
      </c>
      <c r="AJ7" s="15" t="s">
        <v>2603</v>
      </c>
      <c r="AN7" s="15" t="s">
        <v>2602</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Sheet'!$AU$3:$AU$1732</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2"/>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2604</v>
      </c>
      <c r="B1" t="s">
        <v>2605</v>
      </c>
    </row>
    <row r="2" spans="1:2">
      <c r="A2" t="s">
        <v>2606</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2025-02-20T19:46:18Z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