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D:\E-Commerce\Dhruvil Meesho\Patla\patla\F Dharam Fab\Gown\completed\Naveli - Gauri - Banno\"/>
    </mc:Choice>
  </mc:AlternateContent>
  <xr:revisionPtr revIDLastSave="0" documentId="13_ncr:1_{FC872234-6C8A-4B54-A21B-3D6A6C244F53}"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Gowns---Ethnic-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H19" i="5"/>
  <c r="H18" i="5"/>
  <c r="H17" i="5"/>
  <c r="H16" i="5"/>
  <c r="H15" i="5"/>
  <c r="H14" i="5"/>
  <c r="H13" i="5"/>
  <c r="H12" i="5"/>
  <c r="H11" i="5"/>
  <c r="H10" i="5"/>
  <c r="H9" i="5"/>
  <c r="H8" i="5"/>
  <c r="H7" i="5"/>
  <c r="H6" i="5"/>
  <c r="K5" i="5"/>
  <c r="I5" i="5"/>
  <c r="H5" i="5"/>
</calcChain>
</file>

<file path=xl/sharedStrings.xml><?xml version="1.0" encoding="utf-8"?>
<sst xmlns="http://schemas.openxmlformats.org/spreadsheetml/2006/main" count="3320" uniqueCount="1526">
  <si>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</si>
  <si>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</si>
  <si>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</si>
  <si>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</si>
  <si>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</si>
  <si>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</si>
  <si>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</si>
  <si>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</si>
  <si>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</si>
  <si>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</si>
  <si>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</si>
  <si>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</si>
  <si>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</si>
  <si>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</si>
  <si>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</si>
  <si>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</si>
  <si>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</si>
  <si>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</si>
  <si>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</si>
  <si>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</si>
  <si>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</si>
  <si>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</si>
  <si>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</si>
  <si>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</si>
  <si>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</si>
  <si>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</si>
  <si>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</si>
  <si>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</si>
  <si>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</si>
  <si>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</si>
  <si>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</si>
  <si>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</si>
  <si>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</si>
  <si>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</si>
  <si>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</si>
  <si>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</si>
  <si>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</si>
  <si>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</si>
  <si>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</si>
  <si>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</si>
  <si>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</si>
  <si>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</si>
  <si>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</si>
  <si>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</si>
  <si>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</si>
  <si>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</si>
  <si>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</si>
  <si>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</si>
  <si>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</si>
  <si>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</si>
  <si>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</si>
  <si>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</si>
  <si>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</si>
  <si>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</si>
  <si>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</si>
  <si>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</si>
  <si>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</si>
  <si>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</si>
  <si>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</si>
  <si>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</si>
  <si>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</si>
  <si>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</si>
  <si>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</si>
  <si>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</si>
  <si>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</si>
  <si>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</si>
  <si>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</si>
  <si>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</si>
  <si>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Rs.10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</si>
  <si>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</si>
  <si>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</si>
  <si>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</si>
  <si>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</si>
  <si>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</si>
  <si>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</si>
  <si>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</si>
  <si>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</si>
  <si>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</si>
  <si>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</si>
  <si>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</si>
  <si>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</si>
  <si>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</si>
  <si>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</si>
  <si>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</si>
  <si>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</si>
  <si>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Bottom Fabric</t>
  </si>
  <si>
    <t>Select "Bottom Fabric" from the list</t>
  </si>
  <si>
    <t>Color</t>
  </si>
  <si>
    <t>Select "Color" from the list</t>
  </si>
  <si>
    <t>Dupatta Fabric</t>
  </si>
  <si>
    <t>Select "Dupatta Fabric" from the list</t>
  </si>
  <si>
    <t>Fabric</t>
  </si>
  <si>
    <t>Select "Fabric" from the list</t>
  </si>
  <si>
    <t>Fit/ Shape</t>
  </si>
  <si>
    <t>Select "Fit/ Shape" from the list</t>
  </si>
  <si>
    <t>Gowns</t>
  </si>
  <si>
    <t>Select "Gowns" from the list</t>
  </si>
  <si>
    <t>Inner Fabric</t>
  </si>
  <si>
    <t>Select "Inner Fabric" from the list</t>
  </si>
  <si>
    <t>Net Quantity (N)</t>
  </si>
  <si>
    <t>Select "Net Quantity (N)" from the list</t>
  </si>
  <si>
    <t>Bust Size</t>
  </si>
  <si>
    <t>Select "Bust Size" from the list (Inch)</t>
  </si>
  <si>
    <t>Length Size</t>
  </si>
  <si>
    <t>Select "Length Size" from the list (Inch)</t>
  </si>
  <si>
    <t>Waist Size</t>
  </si>
  <si>
    <t>Select "Waist Size" from the list (Inch)</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</si>
  <si>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</si>
  <si>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</si>
  <si>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</si>
  <si>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</si>
  <si>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</si>
  <si>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</si>
  <si>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</si>
  <si>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</si>
  <si>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</si>
  <si>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</si>
  <si>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</si>
  <si>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</si>
  <si>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</si>
  <si>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</si>
  <si>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</si>
  <si>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</si>
  <si>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</si>
  <si>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</si>
  <si>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Bottom Color</t>
  </si>
  <si>
    <t>Select "Bottom Color" from the list</t>
  </si>
  <si>
    <t>Brand</t>
  </si>
  <si>
    <t>Select "Brand" from the list</t>
  </si>
  <si>
    <t>Dupatta Color</t>
  </si>
  <si>
    <t>Select "Dupatta Color" from the list</t>
  </si>
  <si>
    <t>Neck</t>
  </si>
  <si>
    <t>Select "Neck" from the list</t>
  </si>
  <si>
    <t>Pattern</t>
  </si>
  <si>
    <t>Select "Pattern" from the list</t>
  </si>
  <si>
    <t>Print or Pattern Type</t>
  </si>
  <si>
    <t>Select "Print or Pattern Type" from the list</t>
  </si>
  <si>
    <t>Set Type</t>
  </si>
  <si>
    <t>Select "Set Type" from the list</t>
  </si>
  <si>
    <t>Sleeve Length</t>
  </si>
  <si>
    <t>Select "Sleeve Length" from the list</t>
  </si>
  <si>
    <t>Sleeve Styling</t>
  </si>
  <si>
    <t>Select "Sleeve Styling" from the list</t>
  </si>
  <si>
    <t>Stitch Type</t>
  </si>
  <si>
    <t>Select "Stitch Type" from the list</t>
  </si>
  <si>
    <t>Surface Styling</t>
  </si>
  <si>
    <t>Select "Surface Styling" from the list</t>
  </si>
  <si>
    <t>Bottom Hip Size</t>
  </si>
  <si>
    <t>Select "Bottom Hip Size" from the list (Inch)</t>
  </si>
  <si>
    <t>Bottom Length Size</t>
  </si>
  <si>
    <t>Select "Bottom Length Size" from the list (Inch)</t>
  </si>
  <si>
    <t>Bottom Waist Size</t>
  </si>
  <si>
    <t>Select "Bottom Waist Size" from the list (Inch)</t>
  </si>
  <si>
    <t>Duppatta Length Size</t>
  </si>
  <si>
    <t>Select "Duppatta Length Size" from the list (Meter)</t>
  </si>
  <si>
    <t>Hip Size</t>
  </si>
  <si>
    <t>Select "Hip Size" from the list (Inch)</t>
  </si>
  <si>
    <t>Shoulder Size</t>
  </si>
  <si>
    <t>Select "Shoulder Size" from the list (Inch)</t>
  </si>
  <si>
    <t>v2</t>
  </si>
  <si>
    <t/>
  </si>
  <si>
    <t>10XL</t>
  </si>
  <si>
    <t>12</t>
  </si>
  <si>
    <t>610441</t>
  </si>
  <si>
    <t>Afghanistan</t>
  </si>
  <si>
    <t>Acrylic</t>
  </si>
  <si>
    <t>Beige</t>
  </si>
  <si>
    <t>A-Line</t>
  </si>
  <si>
    <t>1</t>
  </si>
  <si>
    <t>10</t>
  </si>
  <si>
    <t>Group 01</t>
  </si>
  <si>
    <t>Boat</t>
  </si>
  <si>
    <t>Checked</t>
  </si>
  <si>
    <t>Abstract</t>
  </si>
  <si>
    <t>Single piece</t>
  </si>
  <si>
    <t>Long Sleeves</t>
  </si>
  <si>
    <t>Batwing</t>
  </si>
  <si>
    <t>Semi-Stitched</t>
  </si>
  <si>
    <t>Aari Work</t>
  </si>
  <si>
    <t>1.5</t>
  </si>
  <si>
    <t>4XL</t>
  </si>
  <si>
    <t>5</t>
  </si>
  <si>
    <t>610442</t>
  </si>
  <si>
    <t>Albania</t>
  </si>
  <si>
    <t>Art Silk</t>
  </si>
  <si>
    <t>Black</t>
  </si>
  <si>
    <t>Anarkali</t>
  </si>
  <si>
    <t>2</t>
  </si>
  <si>
    <t>10.5</t>
  </si>
  <si>
    <t>11</t>
  </si>
  <si>
    <t>Group 02</t>
  </si>
  <si>
    <t>3D METRO SUPER STORE</t>
  </si>
  <si>
    <t>Court</t>
  </si>
  <si>
    <t>Chikankari</t>
  </si>
  <si>
    <t>Animal</t>
  </si>
  <si>
    <t>with Bottom</t>
  </si>
  <si>
    <t>Short Sleeves</t>
  </si>
  <si>
    <t>Bell</t>
  </si>
  <si>
    <t>Stitched</t>
  </si>
  <si>
    <t>Applique</t>
  </si>
  <si>
    <t>1.55</t>
  </si>
  <si>
    <t>5XL</t>
  </si>
  <si>
    <t>610443</t>
  </si>
  <si>
    <t>Algeria</t>
  </si>
  <si>
    <t>Bamboo</t>
  </si>
  <si>
    <t>Blue</t>
  </si>
  <si>
    <t>Angrakha</t>
  </si>
  <si>
    <t>3</t>
  </si>
  <si>
    <t>Group 03</t>
  </si>
  <si>
    <t>98 Degree North</t>
  </si>
  <si>
    <t>Cowl</t>
  </si>
  <si>
    <t>Colorblocked</t>
  </si>
  <si>
    <t>with Dupatta</t>
  </si>
  <si>
    <t>Sleeveless</t>
  </si>
  <si>
    <t>Cap</t>
  </si>
  <si>
    <t>Unstitched</t>
  </si>
  <si>
    <t>Beads &amp; Stones</t>
  </si>
  <si>
    <t>1.6</t>
  </si>
  <si>
    <t>6XL</t>
  </si>
  <si>
    <t>610444</t>
  </si>
  <si>
    <t>Andorra</t>
  </si>
  <si>
    <t>Banarasi Cotton</t>
  </si>
  <si>
    <t>Brown</t>
  </si>
  <si>
    <t>Assymetrical</t>
  </si>
  <si>
    <t>4</t>
  </si>
  <si>
    <t>11.5</t>
  </si>
  <si>
    <t>13</t>
  </si>
  <si>
    <t>Group 04</t>
  </si>
  <si>
    <t>A R J FASHON</t>
  </si>
  <si>
    <t>Halter</t>
  </si>
  <si>
    <t>Dyed/ Washed</t>
  </si>
  <si>
    <t>Aztec</t>
  </si>
  <si>
    <t>with dupatta and bottom</t>
  </si>
  <si>
    <t>Three-Quarter Sleeves</t>
  </si>
  <si>
    <t>Cape</t>
  </si>
  <si>
    <t>Brocade</t>
  </si>
  <si>
    <t>1.65</t>
  </si>
  <si>
    <t>7XL</t>
  </si>
  <si>
    <t>610449</t>
  </si>
  <si>
    <t>Angola</t>
  </si>
  <si>
    <t>Banarasi Silk</t>
  </si>
  <si>
    <t>Coral</t>
  </si>
  <si>
    <t>Empire</t>
  </si>
  <si>
    <t>14</t>
  </si>
  <si>
    <t>Group 05</t>
  </si>
  <si>
    <t>AAIKUI</t>
  </si>
  <si>
    <t>Horse Shoe</t>
  </si>
  <si>
    <t>Embellished</t>
  </si>
  <si>
    <t>Bandhani</t>
  </si>
  <si>
    <t>Cold Shoulder</t>
  </si>
  <si>
    <t>Brooch</t>
  </si>
  <si>
    <t>1.7</t>
  </si>
  <si>
    <t>8XL</t>
  </si>
  <si>
    <t>6108</t>
  </si>
  <si>
    <t>Antigua and Barbuda</t>
  </si>
  <si>
    <t>Chambray</t>
  </si>
  <si>
    <t>Cream</t>
  </si>
  <si>
    <t>Flared</t>
  </si>
  <si>
    <t>12.5</t>
  </si>
  <si>
    <t>15</t>
  </si>
  <si>
    <t>Group 06</t>
  </si>
  <si>
    <t>AATAJATA FASHTION</t>
  </si>
  <si>
    <t>Keyhole</t>
  </si>
  <si>
    <t>Embroidered</t>
  </si>
  <si>
    <t>Batik</t>
  </si>
  <si>
    <t>Cuffed</t>
  </si>
  <si>
    <t>Cutwork</t>
  </si>
  <si>
    <t>1.75</t>
  </si>
  <si>
    <t>9XL</t>
  </si>
  <si>
    <t>610811</t>
  </si>
  <si>
    <t>Argentina</t>
  </si>
  <si>
    <t>Chanderi Cotton</t>
  </si>
  <si>
    <t>Gold</t>
  </si>
  <si>
    <t>High- Slit</t>
  </si>
  <si>
    <t>16</t>
  </si>
  <si>
    <t>Group 07</t>
  </si>
  <si>
    <t>AAYARON</t>
  </si>
  <si>
    <t>Mandarin</t>
  </si>
  <si>
    <t>Printed</t>
  </si>
  <si>
    <t>Block</t>
  </si>
  <si>
    <t>Cut out</t>
  </si>
  <si>
    <t>1.8</t>
  </si>
  <si>
    <t>Free Size</t>
  </si>
  <si>
    <t>610819</t>
  </si>
  <si>
    <t>Armenia</t>
  </si>
  <si>
    <t>Chanderi Silk</t>
  </si>
  <si>
    <t>Green</t>
  </si>
  <si>
    <t>High-Low</t>
  </si>
  <si>
    <t>13.5</t>
  </si>
  <si>
    <t>17</t>
  </si>
  <si>
    <t>Group 08</t>
  </si>
  <si>
    <t>AAYRAA GLAM</t>
  </si>
  <si>
    <t>Notch</t>
  </si>
  <si>
    <t>Self-Design</t>
  </si>
  <si>
    <t>Bohemian</t>
  </si>
  <si>
    <t>Extended</t>
  </si>
  <si>
    <t>Frills</t>
  </si>
  <si>
    <t>1.85</t>
  </si>
  <si>
    <t>L</t>
  </si>
  <si>
    <t>61089210</t>
  </si>
  <si>
    <t>Australia</t>
  </si>
  <si>
    <t>Chiffon</t>
  </si>
  <si>
    <t>Grey</t>
  </si>
  <si>
    <t>Jacket gown</t>
  </si>
  <si>
    <t>18</t>
  </si>
  <si>
    <t>Group 09</t>
  </si>
  <si>
    <t>ABC Garments</t>
  </si>
  <si>
    <t>Off-Shoulder</t>
  </si>
  <si>
    <t>Solid</t>
  </si>
  <si>
    <t>Botanical</t>
  </si>
  <si>
    <t>Gota Work</t>
  </si>
  <si>
    <t>1.9</t>
  </si>
  <si>
    <t>LX</t>
  </si>
  <si>
    <t>611420</t>
  </si>
  <si>
    <t>Austria</t>
  </si>
  <si>
    <t>Cotton</t>
  </si>
  <si>
    <t>Grey Melange</t>
  </si>
  <si>
    <t>Kaftan</t>
  </si>
  <si>
    <t>14.5</t>
  </si>
  <si>
    <t>19</t>
  </si>
  <si>
    <t>Group 10</t>
  </si>
  <si>
    <t>AFTX</t>
  </si>
  <si>
    <t>Paan</t>
  </si>
  <si>
    <t>Striped</t>
  </si>
  <si>
    <t>Flutter</t>
  </si>
  <si>
    <t>Jacquard</t>
  </si>
  <si>
    <t>1.95</t>
  </si>
  <si>
    <t>M</t>
  </si>
  <si>
    <t>61142000</t>
  </si>
  <si>
    <t>Azerbaijan</t>
  </si>
  <si>
    <t>Cotton Blend</t>
  </si>
  <si>
    <t>Khaki</t>
  </si>
  <si>
    <t>Layered</t>
  </si>
  <si>
    <t>20</t>
  </si>
  <si>
    <t>Group 11</t>
  </si>
  <si>
    <t>ALISBA</t>
  </si>
  <si>
    <t>Round</t>
  </si>
  <si>
    <t>Woven Design</t>
  </si>
  <si>
    <t>Chevron</t>
  </si>
  <si>
    <t>Kimono</t>
  </si>
  <si>
    <t>Lace border</t>
  </si>
  <si>
    <t>S</t>
  </si>
  <si>
    <t>620442</t>
  </si>
  <si>
    <t>Bahamas</t>
  </si>
  <si>
    <t>Cotton Cambric</t>
  </si>
  <si>
    <t>Lavendar</t>
  </si>
  <si>
    <t>Panelled</t>
  </si>
  <si>
    <t>15.5</t>
  </si>
  <si>
    <t>21</t>
  </si>
  <si>
    <t>Group 12</t>
  </si>
  <si>
    <t>ANMOL FASHION</t>
  </si>
  <si>
    <t>Scoop</t>
  </si>
  <si>
    <t>Zari Woven</t>
  </si>
  <si>
    <t>One Side Sleeve</t>
  </si>
  <si>
    <t>Mirror Work</t>
  </si>
  <si>
    <t>2.05</t>
  </si>
  <si>
    <t>SM</t>
  </si>
  <si>
    <t>620443</t>
  </si>
  <si>
    <t>Bahrain</t>
  </si>
  <si>
    <t>Cotton Linen</t>
  </si>
  <si>
    <t>Maroon</t>
  </si>
  <si>
    <t>Pleated</t>
  </si>
  <si>
    <t>22</t>
  </si>
  <si>
    <t>Group 13</t>
  </si>
  <si>
    <t>ANUOM</t>
  </si>
  <si>
    <t>Shawl</t>
  </si>
  <si>
    <t>Puff</t>
  </si>
  <si>
    <t>Mukaish</t>
  </si>
  <si>
    <t>2.1</t>
  </si>
  <si>
    <t>XL</t>
  </si>
  <si>
    <t>620444</t>
  </si>
  <si>
    <t>Bangladesh</t>
  </si>
  <si>
    <t>Cotton Silk</t>
  </si>
  <si>
    <t>Metallic</t>
  </si>
  <si>
    <t>Straight</t>
  </si>
  <si>
    <t>16.5</t>
  </si>
  <si>
    <t>23</t>
  </si>
  <si>
    <t>Group 14</t>
  </si>
  <si>
    <t>ARBOUR</t>
  </si>
  <si>
    <t>Shirt</t>
  </si>
  <si>
    <t>Ethnic Motif</t>
  </si>
  <si>
    <t>Raglan</t>
  </si>
  <si>
    <t>Not Applicable</t>
  </si>
  <si>
    <t>2.15</t>
  </si>
  <si>
    <t>XS</t>
  </si>
  <si>
    <t>620449</t>
  </si>
  <si>
    <t>Barbados</t>
  </si>
  <si>
    <t>Cotton Slub</t>
  </si>
  <si>
    <t>Multicolor</t>
  </si>
  <si>
    <t>Tiered</t>
  </si>
  <si>
    <t>24</t>
  </si>
  <si>
    <t>Group 15</t>
  </si>
  <si>
    <t>ARMAAN ETHNIC</t>
  </si>
  <si>
    <t>Square</t>
  </si>
  <si>
    <t>Floral</t>
  </si>
  <si>
    <t>Regular</t>
  </si>
  <si>
    <t>Patchwork</t>
  </si>
  <si>
    <t>2.2</t>
  </si>
  <si>
    <t>XXL</t>
  </si>
  <si>
    <t>6208</t>
  </si>
  <si>
    <t>Belarus</t>
  </si>
  <si>
    <t>Crepe</t>
  </si>
  <si>
    <t>Mustard</t>
  </si>
  <si>
    <t>17.5</t>
  </si>
  <si>
    <t>25</t>
  </si>
  <si>
    <t>Group 16</t>
  </si>
  <si>
    <t>ASHTAVINAYAK</t>
  </si>
  <si>
    <t>Stylised</t>
  </si>
  <si>
    <t>Foil</t>
  </si>
  <si>
    <t>Roll-Up</t>
  </si>
  <si>
    <t>Pintucks</t>
  </si>
  <si>
    <t>2.25</t>
  </si>
  <si>
    <t>XXS</t>
  </si>
  <si>
    <t>620829</t>
  </si>
  <si>
    <t>Belgium</t>
  </si>
  <si>
    <t>Denim</t>
  </si>
  <si>
    <t>Navy Blue</t>
  </si>
  <si>
    <t>26</t>
  </si>
  <si>
    <t>Group 17</t>
  </si>
  <si>
    <t>ATIMADE</t>
  </si>
  <si>
    <t>Surplice</t>
  </si>
  <si>
    <t>Geometric</t>
  </si>
  <si>
    <t>Shoulder Strap</t>
  </si>
  <si>
    <t>Pleats &amp; Gather</t>
  </si>
  <si>
    <t>2.3</t>
  </si>
  <si>
    <t>XXXL</t>
  </si>
  <si>
    <t>621142</t>
  </si>
  <si>
    <t>Belize</t>
  </si>
  <si>
    <t>Dupion Silk</t>
  </si>
  <si>
    <t>Nude</t>
  </si>
  <si>
    <t>18.5</t>
  </si>
  <si>
    <t>27</t>
  </si>
  <si>
    <t>Group 18</t>
  </si>
  <si>
    <t>ATTITUDE START OF FASHION</t>
  </si>
  <si>
    <t>Sweetheart</t>
  </si>
  <si>
    <t>Graphic</t>
  </si>
  <si>
    <t>Pom-Pom</t>
  </si>
  <si>
    <t>2.35</t>
  </si>
  <si>
    <t>Benin</t>
  </si>
  <si>
    <t>Georgette</t>
  </si>
  <si>
    <t>Olive</t>
  </si>
  <si>
    <t>28</t>
  </si>
  <si>
    <t>Group 19</t>
  </si>
  <si>
    <t>AYERA</t>
  </si>
  <si>
    <t>Tie - Up</t>
  </si>
  <si>
    <t>Herringbone</t>
  </si>
  <si>
    <t>Slit</t>
  </si>
  <si>
    <t>Ruffle</t>
  </si>
  <si>
    <t>2.4</t>
  </si>
  <si>
    <t>Bhutan</t>
  </si>
  <si>
    <t>Orange</t>
  </si>
  <si>
    <t>19.5</t>
  </si>
  <si>
    <t>29</t>
  </si>
  <si>
    <t>Group 20</t>
  </si>
  <si>
    <t>Aahwan</t>
  </si>
  <si>
    <t>V-neck</t>
  </si>
  <si>
    <t>Houndstooth</t>
  </si>
  <si>
    <t>Sequinned</t>
  </si>
  <si>
    <t>2.45</t>
  </si>
  <si>
    <t>Bolivia</t>
  </si>
  <si>
    <t>Jute</t>
  </si>
  <si>
    <t>Peach</t>
  </si>
  <si>
    <t>30</t>
  </si>
  <si>
    <t>Group 21</t>
  </si>
  <si>
    <t>Abhilasha</t>
  </si>
  <si>
    <t>Ikat</t>
  </si>
  <si>
    <t>Show Button</t>
  </si>
  <si>
    <t>2.5</t>
  </si>
  <si>
    <t>Bosnia-Herzegovina</t>
  </si>
  <si>
    <t>Jute Cotton</t>
  </si>
  <si>
    <t>Pink</t>
  </si>
  <si>
    <t>20.5</t>
  </si>
  <si>
    <t>31</t>
  </si>
  <si>
    <t>Group 22</t>
  </si>
  <si>
    <t>Adyavastram</t>
  </si>
  <si>
    <t>Kalamkari</t>
  </si>
  <si>
    <t>Tassels and Latkans</t>
  </si>
  <si>
    <t>2.55</t>
  </si>
  <si>
    <t>Botswana</t>
  </si>
  <si>
    <t>Jute Khadi</t>
  </si>
  <si>
    <t>Purple</t>
  </si>
  <si>
    <t>32</t>
  </si>
  <si>
    <t>Group 23</t>
  </si>
  <si>
    <t>Aeropostale</t>
  </si>
  <si>
    <t>Leheriya</t>
  </si>
  <si>
    <t>Zardozi</t>
  </si>
  <si>
    <t>2.6</t>
  </si>
  <si>
    <t>Brazil</t>
  </si>
  <si>
    <t>Jute Silk</t>
  </si>
  <si>
    <t>Red</t>
  </si>
  <si>
    <t>21.5</t>
  </si>
  <si>
    <t>33</t>
  </si>
  <si>
    <t>Group 24</t>
  </si>
  <si>
    <t>Aimly</t>
  </si>
  <si>
    <t>Madhubani</t>
  </si>
  <si>
    <t>2.65</t>
  </si>
  <si>
    <t>Brunei</t>
  </si>
  <si>
    <t>Khadi Cotton</t>
  </si>
  <si>
    <t>Rust</t>
  </si>
  <si>
    <t>34</t>
  </si>
  <si>
    <t>Group 25</t>
  </si>
  <si>
    <t>Aishaa Fashion</t>
  </si>
  <si>
    <t>Micro</t>
  </si>
  <si>
    <t>2.7</t>
  </si>
  <si>
    <t>Bulgaria</t>
  </si>
  <si>
    <t>Khadi Silk</t>
  </si>
  <si>
    <t>Silver</t>
  </si>
  <si>
    <t>22.5</t>
  </si>
  <si>
    <t>35</t>
  </si>
  <si>
    <t>Group 26</t>
  </si>
  <si>
    <t>Aksh fashion</t>
  </si>
  <si>
    <t>Paisley</t>
  </si>
  <si>
    <t>2.75</t>
  </si>
  <si>
    <t>Burkina Faso</t>
  </si>
  <si>
    <t>Kora Muslin</t>
  </si>
  <si>
    <t>Teal</t>
  </si>
  <si>
    <t>36</t>
  </si>
  <si>
    <t>Group 27</t>
  </si>
  <si>
    <t>Allen Solley</t>
  </si>
  <si>
    <t>Polka Dot</t>
  </si>
  <si>
    <t>2.8</t>
  </si>
  <si>
    <t>Burundi</t>
  </si>
  <si>
    <t>Lace</t>
  </si>
  <si>
    <t>White</t>
  </si>
  <si>
    <t>23.5</t>
  </si>
  <si>
    <t>37</t>
  </si>
  <si>
    <t>Group 28</t>
  </si>
  <si>
    <t>Altecia</t>
  </si>
  <si>
    <t>Quirky</t>
  </si>
  <si>
    <t>2.85</t>
  </si>
  <si>
    <t>Cabo Verde</t>
  </si>
  <si>
    <t>Linen</t>
  </si>
  <si>
    <t>Yellow</t>
  </si>
  <si>
    <t>38</t>
  </si>
  <si>
    <t>Group 29</t>
  </si>
  <si>
    <t>Amevi</t>
  </si>
  <si>
    <t>Ribbon</t>
  </si>
  <si>
    <t>2.9</t>
  </si>
  <si>
    <t>Cambodia</t>
  </si>
  <si>
    <t>Modal</t>
  </si>
  <si>
    <t>24-28</t>
  </si>
  <si>
    <t>24.5</t>
  </si>
  <si>
    <t>39</t>
  </si>
  <si>
    <t>Group 30</t>
  </si>
  <si>
    <t>Amour Secert</t>
  </si>
  <si>
    <t>Scenic</t>
  </si>
  <si>
    <t>2.95</t>
  </si>
  <si>
    <t>Cameroon</t>
  </si>
  <si>
    <t>Modal Blend</t>
  </si>
  <si>
    <t>40</t>
  </si>
  <si>
    <t>Amour Secret</t>
  </si>
  <si>
    <t>Shibori</t>
  </si>
  <si>
    <t>Canada</t>
  </si>
  <si>
    <t>Mulmul</t>
  </si>
  <si>
    <t>25.5</t>
  </si>
  <si>
    <t>41</t>
  </si>
  <si>
    <t>Amul</t>
  </si>
  <si>
    <t>3+</t>
  </si>
  <si>
    <t>Central African Rep</t>
  </si>
  <si>
    <t>Muslin</t>
  </si>
  <si>
    <t>42</t>
  </si>
  <si>
    <t>Amul comfy</t>
  </si>
  <si>
    <t>Stripe</t>
  </si>
  <si>
    <t>Chad</t>
  </si>
  <si>
    <t>Net</t>
  </si>
  <si>
    <t>26.5</t>
  </si>
  <si>
    <t>43</t>
  </si>
  <si>
    <t>AngelFab</t>
  </si>
  <si>
    <t>Tie and Dye</t>
  </si>
  <si>
    <t>Chile</t>
  </si>
  <si>
    <t>No Bottomwear</t>
  </si>
  <si>
    <t>No Dupatta</t>
  </si>
  <si>
    <t>Nylon</t>
  </si>
  <si>
    <t>26-30</t>
  </si>
  <si>
    <t>44</t>
  </si>
  <si>
    <t>Angita</t>
  </si>
  <si>
    <t>Tribal</t>
  </si>
  <si>
    <t>China</t>
  </si>
  <si>
    <t>Organdi</t>
  </si>
  <si>
    <t>27.5</t>
  </si>
  <si>
    <t>45</t>
  </si>
  <si>
    <t>Apektra</t>
  </si>
  <si>
    <t>Warli</t>
  </si>
  <si>
    <t>Colombia</t>
  </si>
  <si>
    <t>Organza</t>
  </si>
  <si>
    <t>46</t>
  </si>
  <si>
    <t>Ardent</t>
  </si>
  <si>
    <t>Comoros</t>
  </si>
  <si>
    <t>Paper Silk</t>
  </si>
  <si>
    <t>28.5</t>
  </si>
  <si>
    <t>47</t>
  </si>
  <si>
    <t>Arise</t>
  </si>
  <si>
    <t>Zari butta</t>
  </si>
  <si>
    <t>Congo</t>
  </si>
  <si>
    <t>Pashmina</t>
  </si>
  <si>
    <t>48</t>
  </si>
  <si>
    <t>Aseedha</t>
  </si>
  <si>
    <t>Costa Rica</t>
  </si>
  <si>
    <t>Poly Chiffon</t>
  </si>
  <si>
    <t>28-32</t>
  </si>
  <si>
    <t>29.5</t>
  </si>
  <si>
    <t>49</t>
  </si>
  <si>
    <t>Aurelia</t>
  </si>
  <si>
    <t>Croatia</t>
  </si>
  <si>
    <t>Poly Crepe</t>
  </si>
  <si>
    <t>50</t>
  </si>
  <si>
    <t>Awnara</t>
  </si>
  <si>
    <t>Cuba</t>
  </si>
  <si>
    <t>Poly Georgette</t>
  </si>
  <si>
    <t>30.5</t>
  </si>
  <si>
    <t>51</t>
  </si>
  <si>
    <t>Azad Sarees</t>
  </si>
  <si>
    <t>Cyprus</t>
  </si>
  <si>
    <t>Poly Silk</t>
  </si>
  <si>
    <t>52</t>
  </si>
  <si>
    <t>B L E V Y</t>
  </si>
  <si>
    <t>Czechia</t>
  </si>
  <si>
    <t>Polycotton</t>
  </si>
  <si>
    <t>31.5</t>
  </si>
  <si>
    <t>53</t>
  </si>
  <si>
    <t>BADAPES</t>
  </si>
  <si>
    <t>DRC Congo</t>
  </si>
  <si>
    <t>Polyester</t>
  </si>
  <si>
    <t>30-34</t>
  </si>
  <si>
    <t>54</t>
  </si>
  <si>
    <t>BARTERS BOUTIQUE</t>
  </si>
  <si>
    <t>Denmark</t>
  </si>
  <si>
    <t>Rayon</t>
  </si>
  <si>
    <t>32.5</t>
  </si>
  <si>
    <t>55</t>
  </si>
  <si>
    <t>BERISTON</t>
  </si>
  <si>
    <t>Djibouti</t>
  </si>
  <si>
    <t>Rayon Slub</t>
  </si>
  <si>
    <t>56</t>
  </si>
  <si>
    <t>BEZNOK ENTERPRISE</t>
  </si>
  <si>
    <t>Dominica</t>
  </si>
  <si>
    <t>Satin</t>
  </si>
  <si>
    <t>33.5</t>
  </si>
  <si>
    <t>57</t>
  </si>
  <si>
    <t>BIMATEX</t>
  </si>
  <si>
    <t>Dominican Republic</t>
  </si>
  <si>
    <t>Satin Silk</t>
  </si>
  <si>
    <t>58</t>
  </si>
  <si>
    <t>BLACK SCISSOR</t>
  </si>
  <si>
    <t>Ecuador</t>
  </si>
  <si>
    <t>Shantoon</t>
  </si>
  <si>
    <t>32-36</t>
  </si>
  <si>
    <t>34.5</t>
  </si>
  <si>
    <t>59</t>
  </si>
  <si>
    <t>BLACKDEN</t>
  </si>
  <si>
    <t>Egypt</t>
  </si>
  <si>
    <t>Silk</t>
  </si>
  <si>
    <t>60</t>
  </si>
  <si>
    <t>BLACKSHIP</t>
  </si>
  <si>
    <t>El Salvador</t>
  </si>
  <si>
    <t>Silk Blend</t>
  </si>
  <si>
    <t>35.5</t>
  </si>
  <si>
    <t>61</t>
  </si>
  <si>
    <t>BLESAN STAR</t>
  </si>
  <si>
    <t>Equatorial Guinea</t>
  </si>
  <si>
    <t>Soft Silk</t>
  </si>
  <si>
    <t>62</t>
  </si>
  <si>
    <t>BNIK FASHION</t>
  </si>
  <si>
    <t>Eritrea</t>
  </si>
  <si>
    <t>Super Net</t>
  </si>
  <si>
    <t>36.5</t>
  </si>
  <si>
    <t>63</t>
  </si>
  <si>
    <t>BRAND BOOST FASHION</t>
  </si>
  <si>
    <t>Estonia</t>
  </si>
  <si>
    <t>Synthetic</t>
  </si>
  <si>
    <t>34-38</t>
  </si>
  <si>
    <t>64</t>
  </si>
  <si>
    <t>BROADSTAR</t>
  </si>
  <si>
    <t>Eswatini</t>
  </si>
  <si>
    <t>Synthetic Crepe</t>
  </si>
  <si>
    <t>37.5</t>
  </si>
  <si>
    <t>65</t>
  </si>
  <si>
    <t>Barstow</t>
  </si>
  <si>
    <t>Ethiopia</t>
  </si>
  <si>
    <t>Taffeta Silk</t>
  </si>
  <si>
    <t>66</t>
  </si>
  <si>
    <t>Bene kleed</t>
  </si>
  <si>
    <t>Fiji</t>
  </si>
  <si>
    <t>Tissue</t>
  </si>
  <si>
    <t>38.5</t>
  </si>
  <si>
    <t>67</t>
  </si>
  <si>
    <t>Bittu Ranavi Gallary</t>
  </si>
  <si>
    <t>Finland</t>
  </si>
  <si>
    <t>Tussar Silk</t>
  </si>
  <si>
    <t>68</t>
  </si>
  <si>
    <t>Black Beauty</t>
  </si>
  <si>
    <t>France</t>
  </si>
  <si>
    <t>Velvet</t>
  </si>
  <si>
    <t>36-40</t>
  </si>
  <si>
    <t>39.5</t>
  </si>
  <si>
    <t>69</t>
  </si>
  <si>
    <t>Blinkin</t>
  </si>
  <si>
    <t>Gabon</t>
  </si>
  <si>
    <t>Vichitra Silk</t>
  </si>
  <si>
    <t>70</t>
  </si>
  <si>
    <t>Bodyactive</t>
  </si>
  <si>
    <t>Gambia</t>
  </si>
  <si>
    <t>Viscose</t>
  </si>
  <si>
    <t>40.5</t>
  </si>
  <si>
    <t>Bodycare</t>
  </si>
  <si>
    <t>Georgia</t>
  </si>
  <si>
    <t>Viscose Rayon</t>
  </si>
  <si>
    <t>Bodyx</t>
  </si>
  <si>
    <t>Germany</t>
  </si>
  <si>
    <t>Voile</t>
  </si>
  <si>
    <t>41.5</t>
  </si>
  <si>
    <t>Bombay High</t>
  </si>
  <si>
    <t>Ghana</t>
  </si>
  <si>
    <t>Wool</t>
  </si>
  <si>
    <t>38-42</t>
  </si>
  <si>
    <t>Bosaru</t>
  </si>
  <si>
    <t>Greece</t>
  </si>
  <si>
    <t>42.5</t>
  </si>
  <si>
    <t>Bridal We</t>
  </si>
  <si>
    <t>Grenada</t>
  </si>
  <si>
    <t>British Club</t>
  </si>
  <si>
    <t>Guatemala</t>
  </si>
  <si>
    <t>43.5</t>
  </si>
  <si>
    <t>Buy New Trend</t>
  </si>
  <si>
    <t>Guinea</t>
  </si>
  <si>
    <t>CAZZBA</t>
  </si>
  <si>
    <t>Guinea Bissau</t>
  </si>
  <si>
    <t>40-44</t>
  </si>
  <si>
    <t>44.5</t>
  </si>
  <si>
    <t>CEE 18</t>
  </si>
  <si>
    <t>Guyana</t>
  </si>
  <si>
    <t>CHECHI</t>
  </si>
  <si>
    <t>Haiti</t>
  </si>
  <si>
    <t>45.5</t>
  </si>
  <si>
    <t>CHIMPAAANZEE</t>
  </si>
  <si>
    <t>Holy See</t>
  </si>
  <si>
    <t>CIERGE</t>
  </si>
  <si>
    <t>Honduras</t>
  </si>
  <si>
    <t>46.5</t>
  </si>
  <si>
    <t>CLEITA</t>
  </si>
  <si>
    <t>Hungary</t>
  </si>
  <si>
    <t>42-46</t>
  </si>
  <si>
    <t>CLIFFIX</t>
  </si>
  <si>
    <t>Iceland</t>
  </si>
  <si>
    <t>47.5</t>
  </si>
  <si>
    <t>CLOTHYCORP</t>
  </si>
  <si>
    <t>India</t>
  </si>
  <si>
    <t>COLTIN</t>
  </si>
  <si>
    <t>Indonesia</t>
  </si>
  <si>
    <t>48.5</t>
  </si>
  <si>
    <t>CRENOL THREADS</t>
  </si>
  <si>
    <t>Iran</t>
  </si>
  <si>
    <t>CYMRITE</t>
  </si>
  <si>
    <t>Iraq</t>
  </si>
  <si>
    <t>44-48</t>
  </si>
  <si>
    <t>49.5</t>
  </si>
  <si>
    <t>Calvin Klein</t>
  </si>
  <si>
    <t>Ireland</t>
  </si>
  <si>
    <t>CaniBani</t>
  </si>
  <si>
    <t>Israel</t>
  </si>
  <si>
    <t>50.5</t>
  </si>
  <si>
    <t>Carlton London</t>
  </si>
  <si>
    <t>Italy</t>
  </si>
  <si>
    <t>Cation</t>
  </si>
  <si>
    <t>Jamaica</t>
  </si>
  <si>
    <t>51.5</t>
  </si>
  <si>
    <t>Checks &amp; Squires</t>
  </si>
  <si>
    <t>Japan</t>
  </si>
  <si>
    <t>46-50</t>
  </si>
  <si>
    <t>Chirag Textiles</t>
  </si>
  <si>
    <t>Jordan</t>
  </si>
  <si>
    <t>52.5</t>
  </si>
  <si>
    <t>Chkokko</t>
  </si>
  <si>
    <t>Kazakhstan</t>
  </si>
  <si>
    <t>Chrome &amp; Coral</t>
  </si>
  <si>
    <t>Kenya</t>
  </si>
  <si>
    <t>53.5</t>
  </si>
  <si>
    <t>Chromozome</t>
  </si>
  <si>
    <t>Kiribati</t>
  </si>
  <si>
    <t>Chromozone</t>
  </si>
  <si>
    <t>Kuwait</t>
  </si>
  <si>
    <t>54.5</t>
  </si>
  <si>
    <t>Climax Collection</t>
  </si>
  <si>
    <t>Kyrgyzstan</t>
  </si>
  <si>
    <t>Clothzy</t>
  </si>
  <si>
    <t>Laos</t>
  </si>
  <si>
    <t>55.5</t>
  </si>
  <si>
    <t>College Girl</t>
  </si>
  <si>
    <t>Latvia</t>
  </si>
  <si>
    <t>Color Capital</t>
  </si>
  <si>
    <t>Lebanon</t>
  </si>
  <si>
    <t>56.5</t>
  </si>
  <si>
    <t>Cp Textile</t>
  </si>
  <si>
    <t>Lesotho</t>
  </si>
  <si>
    <t>Creatywitty</t>
  </si>
  <si>
    <t>Liberia</t>
  </si>
  <si>
    <t>57.5</t>
  </si>
  <si>
    <t>Cupatex</t>
  </si>
  <si>
    <t>Libya</t>
  </si>
  <si>
    <t>D Globemaster</t>
  </si>
  <si>
    <t>Liechtenstein</t>
  </si>
  <si>
    <t>58.5</t>
  </si>
  <si>
    <t>D'chica</t>
  </si>
  <si>
    <t>Lithuania</t>
  </si>
  <si>
    <t>DARAKSHA</t>
  </si>
  <si>
    <t>Luxembourg</t>
  </si>
  <si>
    <t>59.5</t>
  </si>
  <si>
    <t>DARZI</t>
  </si>
  <si>
    <t>Madagascar</t>
  </si>
  <si>
    <t>DASHAVI</t>
  </si>
  <si>
    <t>Malawi</t>
  </si>
  <si>
    <t>60.5</t>
  </si>
  <si>
    <t>DD FASHION</t>
  </si>
  <si>
    <t>Malaysia</t>
  </si>
  <si>
    <t>DEL LUNA</t>
  </si>
  <si>
    <t>Maldives</t>
  </si>
  <si>
    <t>61.5</t>
  </si>
  <si>
    <t>DHADUK</t>
  </si>
  <si>
    <t>Mali</t>
  </si>
  <si>
    <t>DHANVI ENTERPRISE</t>
  </si>
  <si>
    <t>Malta</t>
  </si>
  <si>
    <t>62.5</t>
  </si>
  <si>
    <t>DIDA</t>
  </si>
  <si>
    <t>Marshall Islands</t>
  </si>
  <si>
    <t>DIMCO SILK MILLS</t>
  </si>
  <si>
    <t>Mauritania</t>
  </si>
  <si>
    <t>63.5</t>
  </si>
  <si>
    <t>DIMOSE</t>
  </si>
  <si>
    <t>Mauritius</t>
  </si>
  <si>
    <t>DJRJ ENTERPRISE</t>
  </si>
  <si>
    <t>Mexico</t>
  </si>
  <si>
    <t>64.5</t>
  </si>
  <si>
    <t>DK Fashion Hub</t>
  </si>
  <si>
    <t>Micronesia</t>
  </si>
  <si>
    <t>DS WORLD</t>
  </si>
  <si>
    <t>Moldova</t>
  </si>
  <si>
    <t>65.5</t>
  </si>
  <si>
    <t>DTR Fashion</t>
  </si>
  <si>
    <t>Monaco</t>
  </si>
  <si>
    <t>DUE EEX</t>
  </si>
  <si>
    <t>Mongolia</t>
  </si>
  <si>
    <t>66.5</t>
  </si>
  <si>
    <t>Dchica</t>
  </si>
  <si>
    <t>Montenegro</t>
  </si>
  <si>
    <t>Dearthank</t>
  </si>
  <si>
    <t>Morocco</t>
  </si>
  <si>
    <t>67.5</t>
  </si>
  <si>
    <t>Dhisha</t>
  </si>
  <si>
    <t>Mozambique</t>
  </si>
  <si>
    <t>Divine Ethnic Store</t>
  </si>
  <si>
    <t>Myanmar</t>
  </si>
  <si>
    <t>68.5</t>
  </si>
  <si>
    <t>Diwazzo</t>
  </si>
  <si>
    <t>Namibia</t>
  </si>
  <si>
    <t>Dixcy Scott &amp; levis</t>
  </si>
  <si>
    <t>Nauru</t>
  </si>
  <si>
    <t>69.5</t>
  </si>
  <si>
    <t>Dixcy Slimz</t>
  </si>
  <si>
    <t>Nepal</t>
  </si>
  <si>
    <t>Docare</t>
  </si>
  <si>
    <t>Netherlands</t>
  </si>
  <si>
    <t>Dolce Crudo</t>
  </si>
  <si>
    <t>New Zealand</t>
  </si>
  <si>
    <t>Dollar</t>
  </si>
  <si>
    <t>Nicaragua</t>
  </si>
  <si>
    <t>Dollar Bigboss</t>
  </si>
  <si>
    <t>Niger</t>
  </si>
  <si>
    <t>Dollar Lehar | Force NXT</t>
  </si>
  <si>
    <t>Nigeria</t>
  </si>
  <si>
    <t>Dollar Missy</t>
  </si>
  <si>
    <t>North Korea</t>
  </si>
  <si>
    <t>Dollar Socks</t>
  </si>
  <si>
    <t>North Macedonia</t>
  </si>
  <si>
    <t>Dollar Winter Care</t>
  </si>
  <si>
    <t>Norway</t>
  </si>
  <si>
    <t>Dracht</t>
  </si>
  <si>
    <t>Oman</t>
  </si>
  <si>
    <t>Dream Beauty Fashion</t>
  </si>
  <si>
    <t>Pakistan</t>
  </si>
  <si>
    <t>Dularee Fab</t>
  </si>
  <si>
    <t>Palau</t>
  </si>
  <si>
    <t>Dutt creation</t>
  </si>
  <si>
    <t>Palestine State</t>
  </si>
  <si>
    <t>ELABOT</t>
  </si>
  <si>
    <t>Panama</t>
  </si>
  <si>
    <t>ELITEVIBE</t>
  </si>
  <si>
    <t>Papua New Guinea</t>
  </si>
  <si>
    <t>ER STORE</t>
  </si>
  <si>
    <t>Paraguay</t>
  </si>
  <si>
    <t>ERENAY</t>
  </si>
  <si>
    <t>Peru</t>
  </si>
  <si>
    <t>ERUDITE CLUB</t>
  </si>
  <si>
    <t>Philippines</t>
  </si>
  <si>
    <t>ETHNICSUPPLY</t>
  </si>
  <si>
    <t>Poland</t>
  </si>
  <si>
    <t>EVERLEE</t>
  </si>
  <si>
    <t>Portugal</t>
  </si>
  <si>
    <t>EVIQE</t>
  </si>
  <si>
    <t>Qatar</t>
  </si>
  <si>
    <t>Ed Hardy</t>
  </si>
  <si>
    <t>Romania</t>
  </si>
  <si>
    <t>Elleven</t>
  </si>
  <si>
    <t>Russia</t>
  </si>
  <si>
    <t>Enamor</t>
  </si>
  <si>
    <t>Rwanda</t>
  </si>
  <si>
    <t>Eppe</t>
  </si>
  <si>
    <t>Saint Kitts &amp; Nevis</t>
  </si>
  <si>
    <t>Ethnic Trendz</t>
  </si>
  <si>
    <t>Saint Lucia</t>
  </si>
  <si>
    <t>Ethno Style</t>
  </si>
  <si>
    <t>Samoa</t>
  </si>
  <si>
    <t>Eve's Beauty</t>
  </si>
  <si>
    <t>San Marino</t>
  </si>
  <si>
    <t>Eve's Beauty/LACYLUXE</t>
  </si>
  <si>
    <t>Sao Tome</t>
  </si>
  <si>
    <t>Expofiled Trends</t>
  </si>
  <si>
    <t>Saudi Arabia</t>
  </si>
  <si>
    <t>FABISH</t>
  </si>
  <si>
    <t>Senegal</t>
  </si>
  <si>
    <t>FABRIPPLE</t>
  </si>
  <si>
    <t>Serbia</t>
  </si>
  <si>
    <t>FAIRYTELLER</t>
  </si>
  <si>
    <t>Seychelles</t>
  </si>
  <si>
    <t>FC STUDIO</t>
  </si>
  <si>
    <t>Sierra Leone</t>
  </si>
  <si>
    <t>FEBILLA CARE</t>
  </si>
  <si>
    <t>Singapore</t>
  </si>
  <si>
    <t>FEMEA</t>
  </si>
  <si>
    <t>Slovakia</t>
  </si>
  <si>
    <t>FERYPRO</t>
  </si>
  <si>
    <t>Slovenia</t>
  </si>
  <si>
    <t>FEVER</t>
  </si>
  <si>
    <t>Solomon Islands</t>
  </si>
  <si>
    <t>FIBREZA</t>
  </si>
  <si>
    <t>Somalia</t>
  </si>
  <si>
    <t>FIMS</t>
  </si>
  <si>
    <t>South Africa</t>
  </si>
  <si>
    <t>FITHUB</t>
  </si>
  <si>
    <t>South Korea</t>
  </si>
  <si>
    <t>FITINC</t>
  </si>
  <si>
    <t>South Sudan</t>
  </si>
  <si>
    <t>FRESHBOOK</t>
  </si>
  <si>
    <t>Spain</t>
  </si>
  <si>
    <t>FREYDIS</t>
  </si>
  <si>
    <t>Sri Lanka</t>
  </si>
  <si>
    <t>FRISKERS</t>
  </si>
  <si>
    <t>St Vincent</t>
  </si>
  <si>
    <t>FROCKERY</t>
  </si>
  <si>
    <t>Sudan</t>
  </si>
  <si>
    <t>FUBACK</t>
  </si>
  <si>
    <t>Suriname</t>
  </si>
  <si>
    <t>FUZEL WEAR</t>
  </si>
  <si>
    <t>Sweden</t>
  </si>
  <si>
    <t>Fabflee</t>
  </si>
  <si>
    <t>Switzerland</t>
  </si>
  <si>
    <t>Fabicoo</t>
  </si>
  <si>
    <t>Syria</t>
  </si>
  <si>
    <t>Famup</t>
  </si>
  <si>
    <t>Tajikistan</t>
  </si>
  <si>
    <t>Fashion2wear</t>
  </si>
  <si>
    <t>Tanzania</t>
  </si>
  <si>
    <t>Fashorama</t>
  </si>
  <si>
    <t>Thailand</t>
  </si>
  <si>
    <t>Femvy</t>
  </si>
  <si>
    <t>Timor Leste</t>
  </si>
  <si>
    <t>Filiate</t>
  </si>
  <si>
    <t>Togo</t>
  </si>
  <si>
    <t>Floksong</t>
  </si>
  <si>
    <t>Tonga</t>
  </si>
  <si>
    <t>Flying Machine</t>
  </si>
  <si>
    <t>Trinidad and Tobago</t>
  </si>
  <si>
    <t>Freecultr</t>
  </si>
  <si>
    <t>Tunisia</t>
  </si>
  <si>
    <t>Funday Fashion</t>
  </si>
  <si>
    <t>Turkey</t>
  </si>
  <si>
    <t>GAURIKIRAN FASHION</t>
  </si>
  <si>
    <t>Turkmenistan</t>
  </si>
  <si>
    <t>GLOBALRANG</t>
  </si>
  <si>
    <t>Tuvalu</t>
  </si>
  <si>
    <t>GLOSISHINE</t>
  </si>
  <si>
    <t>UAE</t>
  </si>
  <si>
    <t>GOLAVIYA</t>
  </si>
  <si>
    <t>USA</t>
  </si>
  <si>
    <t>GROWFLEE</t>
  </si>
  <si>
    <t>Uganda</t>
  </si>
  <si>
    <t>GURFLI</t>
  </si>
  <si>
    <t>Ukraine</t>
  </si>
  <si>
    <t>Galatea</t>
  </si>
  <si>
    <t>United Kingdom</t>
  </si>
  <si>
    <t>Glam Styles</t>
  </si>
  <si>
    <t>Uruguay</t>
  </si>
  <si>
    <t>Gleamrush</t>
  </si>
  <si>
    <t>Uzbekistan</t>
  </si>
  <si>
    <t>Globus</t>
  </si>
  <si>
    <t>Vanuatu</t>
  </si>
  <si>
    <t>Glomee</t>
  </si>
  <si>
    <t>Venezuela</t>
  </si>
  <si>
    <t>Go Colors</t>
  </si>
  <si>
    <t>Vietnam</t>
  </si>
  <si>
    <t>Greciilooks</t>
  </si>
  <si>
    <t>Yemen</t>
  </si>
  <si>
    <t>Gritstones</t>
  </si>
  <si>
    <t>Zambia</t>
  </si>
  <si>
    <t>Grootinn</t>
  </si>
  <si>
    <t>Zimbabwe</t>
  </si>
  <si>
    <t>Growish</t>
  </si>
  <si>
    <t>Gufrina</t>
  </si>
  <si>
    <t>Gunvar India Private limited</t>
  </si>
  <si>
    <t>H3PLUS</t>
  </si>
  <si>
    <t>HANUMNTRA</t>
  </si>
  <si>
    <t>HARPA</t>
  </si>
  <si>
    <t>HETESHE</t>
  </si>
  <si>
    <t>HITARTH FASHION</t>
  </si>
  <si>
    <t>HKF</t>
  </si>
  <si>
    <t>HM</t>
  </si>
  <si>
    <t>HOOQLOCK</t>
  </si>
  <si>
    <t>HORDEY</t>
  </si>
  <si>
    <t>Habiliments</t>
  </si>
  <si>
    <t>HaloDiva</t>
  </si>
  <si>
    <t>Hamza Enterpriser</t>
  </si>
  <si>
    <t>Hanes</t>
  </si>
  <si>
    <t>Happy Khajana</t>
  </si>
  <si>
    <t>Haripriya Jewells</t>
  </si>
  <si>
    <t>Havva Fashion</t>
  </si>
  <si>
    <t>Henzila</t>
  </si>
  <si>
    <t>Hirva Creation</t>
  </si>
  <si>
    <t>Ho Bindaass</t>
  </si>
  <si>
    <t>HomeDeal</t>
  </si>
  <si>
    <t>Honky Tonky</t>
  </si>
  <si>
    <t>Hot Button</t>
  </si>
  <si>
    <t>Huetrap</t>
  </si>
  <si>
    <t>IKHLAS</t>
  </si>
  <si>
    <t>ILLI LONDON</t>
  </si>
  <si>
    <t>IMLIE</t>
  </si>
  <si>
    <t>INDIANRANI</t>
  </si>
  <si>
    <t>INDOKASH</t>
  </si>
  <si>
    <t>IPLIK</t>
  </si>
  <si>
    <t>ISARA</t>
  </si>
  <si>
    <t>IVOC</t>
  </si>
  <si>
    <t>IZF</t>
  </si>
  <si>
    <t>IZMIR FASHIONS</t>
  </si>
  <si>
    <t>Indivisual</t>
  </si>
  <si>
    <t>Istyle Can</t>
  </si>
  <si>
    <t>Izod</t>
  </si>
  <si>
    <t>J Turritopsis</t>
  </si>
  <si>
    <t>JAMBUL</t>
  </si>
  <si>
    <t>JANOI</t>
  </si>
  <si>
    <t>JATRIQQ</t>
  </si>
  <si>
    <t>JE JITARWAL</t>
  </si>
  <si>
    <t>JECPINA</t>
  </si>
  <si>
    <t>JIADI WORLD</t>
  </si>
  <si>
    <t>Jaahi</t>
  </si>
  <si>
    <t>Jai Textiles</t>
  </si>
  <si>
    <t>Jainish</t>
  </si>
  <si>
    <t>Jaipur Attire</t>
  </si>
  <si>
    <t>Janasya</t>
  </si>
  <si>
    <t>Janmantar</t>
  </si>
  <si>
    <t>Jannie Hustler</t>
  </si>
  <si>
    <t>Jay Meldi Fashion Hub</t>
  </si>
  <si>
    <t>Jehika Fashion</t>
  </si>
  <si>
    <t>Jesvi</t>
  </si>
  <si>
    <t>Joe Hazel</t>
  </si>
  <si>
    <t>Jogmaya Fashion</t>
  </si>
  <si>
    <t>Jomso</t>
  </si>
  <si>
    <t>Joven</t>
  </si>
  <si>
    <t>Juneberry</t>
  </si>
  <si>
    <t>Just Black</t>
  </si>
  <si>
    <t>Jya</t>
  </si>
  <si>
    <t>KAMOSIA</t>
  </si>
  <si>
    <t>KAROVI</t>
  </si>
  <si>
    <t>KASUMBAL</t>
  </si>
  <si>
    <t>KAVRESHA</t>
  </si>
  <si>
    <t>KID'S TRENDS</t>
  </si>
  <si>
    <t>KIETTIES</t>
  </si>
  <si>
    <t>KOTONY</t>
  </si>
  <si>
    <t>KOTTY</t>
  </si>
  <si>
    <t>KREATIKAZ</t>
  </si>
  <si>
    <t>KRELVISA</t>
  </si>
  <si>
    <t>KRINA ENTERPRISES</t>
  </si>
  <si>
    <t>KRULRIN</t>
  </si>
  <si>
    <t>KUDUZO</t>
  </si>
  <si>
    <t>Kairangi</t>
  </si>
  <si>
    <t>Karmaloop</t>
  </si>
  <si>
    <t>Kedar Fab</t>
  </si>
  <si>
    <t>Ketaki Fashion</t>
  </si>
  <si>
    <t>Ketch</t>
  </si>
  <si>
    <t>Khichdi Fashion</t>
  </si>
  <si>
    <t>Khobhro</t>
  </si>
  <si>
    <t>Klamotten</t>
  </si>
  <si>
    <t>Kolayat</t>
  </si>
  <si>
    <t>Kshem Collection brand</t>
  </si>
  <si>
    <t>Kvetoo</t>
  </si>
  <si>
    <t>LACYLUXE</t>
  </si>
  <si>
    <t>LADYLAZ</t>
  </si>
  <si>
    <t>LERIYA FASHION</t>
  </si>
  <si>
    <t>LESS Q</t>
  </si>
  <si>
    <t>LIZORD FAB</t>
  </si>
  <si>
    <t>LUCY SHOPE</t>
  </si>
  <si>
    <t>LYSA</t>
  </si>
  <si>
    <t>LYSA SERVICES WITH DEVICE OF LS</t>
  </si>
  <si>
    <t>La Zoire</t>
  </si>
  <si>
    <t>Laheja</t>
  </si>
  <si>
    <t>Laxmibaa</t>
  </si>
  <si>
    <t>Louis Philippe</t>
  </si>
  <si>
    <t>Lux &amp; Lyra</t>
  </si>
  <si>
    <t>Lux Cott's Wool</t>
  </si>
  <si>
    <t>Lux Cozi Her</t>
  </si>
  <si>
    <t>Lux Inferno</t>
  </si>
  <si>
    <t>Lux Karishma</t>
  </si>
  <si>
    <t>Lux Nitro</t>
  </si>
  <si>
    <t>Lux Touch</t>
  </si>
  <si>
    <t>Lux Venus</t>
  </si>
  <si>
    <t>Lyra</t>
  </si>
  <si>
    <t>MANGEET</t>
  </si>
  <si>
    <t>MANYU SHREE</t>
  </si>
  <si>
    <t>MARUTI ART</t>
  </si>
  <si>
    <t>MAYRA</t>
  </si>
  <si>
    <t>MEERABAIINDIA</t>
  </si>
  <si>
    <t>MF Hayat</t>
  </si>
  <si>
    <t>MHIZHA</t>
  </si>
  <si>
    <t>MK ART</t>
  </si>
  <si>
    <t>MOG TRENDS</t>
  </si>
  <si>
    <t>MOJILAA</t>
  </si>
  <si>
    <t>MONTE CARLO</t>
  </si>
  <si>
    <t>MORNING AIR</t>
  </si>
  <si>
    <t>MOTSHU</t>
  </si>
  <si>
    <t>MOUDLIN</t>
  </si>
  <si>
    <t>MRS Fashion</t>
  </si>
  <si>
    <t>MURLI KURTI</t>
  </si>
  <si>
    <t>MVPHTY</t>
  </si>
  <si>
    <t>MYIRA</t>
  </si>
  <si>
    <t>MYLOFY</t>
  </si>
  <si>
    <t>MYSHKA</t>
  </si>
  <si>
    <t>Maheshvi</t>
  </si>
  <si>
    <t>Mahet Enterprise</t>
  </si>
  <si>
    <t>Mahotsav by Sangria</t>
  </si>
  <si>
    <t>Malachi</t>
  </si>
  <si>
    <t>Mamoose</t>
  </si>
  <si>
    <t>Manyavar Mohe</t>
  </si>
  <si>
    <t>Marc Louis</t>
  </si>
  <si>
    <t>Marie Claire</t>
  </si>
  <si>
    <t>Maroon Clothing</t>
  </si>
  <si>
    <t>Masakali.co</t>
  </si>
  <si>
    <t>Mensa - Ishin Anubhtee</t>
  </si>
  <si>
    <t>MiEstilo</t>
  </si>
  <si>
    <t>Mintmarie</t>
  </si>
  <si>
    <t>Mischief Monkey</t>
  </si>
  <si>
    <t>Miss Chase</t>
  </si>
  <si>
    <t>Mogal Fashion</t>
  </si>
  <si>
    <t>Mokshi</t>
  </si>
  <si>
    <t>Moshe</t>
  </si>
  <si>
    <t>Mufti</t>
  </si>
  <si>
    <t>MuscleBlaze</t>
  </si>
  <si>
    <t>N N ENTERPRISE</t>
  </si>
  <si>
    <t>NDM Enterprise</t>
  </si>
  <si>
    <t>NEEV DIZAIN</t>
  </si>
  <si>
    <t>NEJADHARI FASHION</t>
  </si>
  <si>
    <t>NIJANAND TEXTILE</t>
  </si>
  <si>
    <t>NIKNINE</t>
  </si>
  <si>
    <t>NISABIYA</t>
  </si>
  <si>
    <t>NIVANSHFAB</t>
  </si>
  <si>
    <t>NNC</t>
  </si>
  <si>
    <t>NORGEM OF STRAM</t>
  </si>
  <si>
    <t>Nautiful</t>
  </si>
  <si>
    <t>Navnari</t>
  </si>
  <si>
    <t>Navyansh Feb Tex</t>
  </si>
  <si>
    <t>NeeraFashion</t>
  </si>
  <si>
    <t>No Barr</t>
  </si>
  <si>
    <t>Nobarr</t>
  </si>
  <si>
    <t>Nutex</t>
  </si>
  <si>
    <t>Nutex Sangini</t>
  </si>
  <si>
    <t>OCEANISTA</t>
  </si>
  <si>
    <t>OCTA</t>
  </si>
  <si>
    <t>ODD BY chansi TRENDZ</t>
  </si>
  <si>
    <t>OFLINE SELECTION</t>
  </si>
  <si>
    <t>ONCH</t>
  </si>
  <si>
    <t>ONN</t>
  </si>
  <si>
    <t>OOMPH</t>
  </si>
  <si>
    <t>OTABU</t>
  </si>
  <si>
    <t>OTUS</t>
  </si>
  <si>
    <t>OXOLLOXO</t>
  </si>
  <si>
    <t>Omnilert Creation</t>
  </si>
  <si>
    <t>Oxolloxxo</t>
  </si>
  <si>
    <t>PAAHI</t>
  </si>
  <si>
    <t>PAHELI RANI</t>
  </si>
  <si>
    <t>PANIT</t>
  </si>
  <si>
    <t>PANNKH</t>
  </si>
  <si>
    <t>PARI THE FASHION STUDIO</t>
  </si>
  <si>
    <t>PATER</t>
  </si>
  <si>
    <t>PAUSE SPORT</t>
  </si>
  <si>
    <t>PERFECTPIVOT</t>
  </si>
  <si>
    <t>PIBHAS</t>
  </si>
  <si>
    <t>PIVL &amp; Modeve</t>
  </si>
  <si>
    <t>POLLOLOCO</t>
  </si>
  <si>
    <t>POPWINGS</t>
  </si>
  <si>
    <t>POSH21</t>
  </si>
  <si>
    <t>PRABHI</t>
  </si>
  <si>
    <t>PRATYUSHA</t>
  </si>
  <si>
    <t>PRINTUDI CREATION</t>
  </si>
  <si>
    <t>PURE CHARM</t>
  </si>
  <si>
    <t>PURVAJA</t>
  </si>
  <si>
    <t>PariDaksh</t>
  </si>
  <si>
    <t>Paul Jordan</t>
  </si>
  <si>
    <t>Pearlfly</t>
  </si>
  <si>
    <t>Pepe Innerwear (GOAT brands)</t>
  </si>
  <si>
    <t>Peter England</t>
  </si>
  <si>
    <t>Pistaa</t>
  </si>
  <si>
    <t>Popnetic</t>
  </si>
  <si>
    <t>Pose India</t>
  </si>
  <si>
    <t>PoshBery By Athena</t>
  </si>
  <si>
    <t>Prabhodhini4U</t>
  </si>
  <si>
    <t>Presence Overseas</t>
  </si>
  <si>
    <t>Prita</t>
  </si>
  <si>
    <t>Priyaasi</t>
  </si>
  <si>
    <t>Purple State</t>
  </si>
  <si>
    <t>Purti Impex</t>
  </si>
  <si>
    <t>QUICK READY</t>
  </si>
  <si>
    <t>Que Papa</t>
  </si>
  <si>
    <t>R K CREATION1</t>
  </si>
  <si>
    <t>R K CREATION3</t>
  </si>
  <si>
    <t>RAAKA</t>
  </si>
  <si>
    <t>RAGZO</t>
  </si>
  <si>
    <t>RAJABANNI</t>
  </si>
  <si>
    <t>RAJOVATI</t>
  </si>
  <si>
    <t>RATSHIKA</t>
  </si>
  <si>
    <t>RAY ROBA</t>
  </si>
  <si>
    <t>RAZIO</t>
  </si>
  <si>
    <t>RB DESIGNER</t>
  </si>
  <si>
    <t>REGY</t>
  </si>
  <si>
    <t>RIAG</t>
  </si>
  <si>
    <t>RIGAS</t>
  </si>
  <si>
    <t>ROPE</t>
  </si>
  <si>
    <t>ROY'S</t>
  </si>
  <si>
    <t>ROYALTAYLOR</t>
  </si>
  <si>
    <t>ROZRI</t>
  </si>
  <si>
    <t>RP ROSY PINK</t>
  </si>
  <si>
    <t>RUGGSTAR</t>
  </si>
  <si>
    <t>RUSHIFASHION</t>
  </si>
  <si>
    <t>Raave</t>
  </si>
  <si>
    <t>Rahi Trendz</t>
  </si>
  <si>
    <t>Raj Creation Gilreath</t>
  </si>
  <si>
    <t>Rangita</t>
  </si>
  <si>
    <t>Rapid Box</t>
  </si>
  <si>
    <t>Rare</t>
  </si>
  <si>
    <t>ReetiHouse</t>
  </si>
  <si>
    <t>Refof Export</t>
  </si>
  <si>
    <t>Reifica</t>
  </si>
  <si>
    <t>Relaxed Apparel</t>
  </si>
  <si>
    <t>Rensa</t>
  </si>
  <si>
    <t>Repark</t>
  </si>
  <si>
    <t>Riwaayat Impex</t>
  </si>
  <si>
    <t>Ronaux</t>
  </si>
  <si>
    <t>Rooperi</t>
  </si>
  <si>
    <t>Rudraaksha</t>
  </si>
  <si>
    <t>Rute</t>
  </si>
  <si>
    <t>S B SENJALIYA</t>
  </si>
  <si>
    <t>SAJKE</t>
  </si>
  <si>
    <t>SAMAISHA</t>
  </si>
  <si>
    <t>SARASARU</t>
  </si>
  <si>
    <t>SARINKU</t>
  </si>
  <si>
    <t>SARVATIT</t>
  </si>
  <si>
    <t>SATGURU ART</t>
  </si>
  <si>
    <t>SATINOSTITCH</t>
  </si>
  <si>
    <t>SCORPIUS</t>
  </si>
  <si>
    <t>SEDU</t>
  </si>
  <si>
    <t>SELVI FAB</t>
  </si>
  <si>
    <t>SFOGGIO</t>
  </si>
  <si>
    <t>SHAJARA</t>
  </si>
  <si>
    <t>SHAMBHAVI CREATIONS</t>
  </si>
  <si>
    <t>SHAUN</t>
  </si>
  <si>
    <t>SHEETAL Associates</t>
  </si>
  <si>
    <t>SHIENZY</t>
  </si>
  <si>
    <t>SHOPANDKART</t>
  </si>
  <si>
    <t>SHREE</t>
  </si>
  <si>
    <t>SIBYL CREATION</t>
  </si>
  <si>
    <t>SILKSUTRA</t>
  </si>
  <si>
    <t>SIRIL</t>
  </si>
  <si>
    <t>SIXTEEN CREATION</t>
  </si>
  <si>
    <t>SK CLASY</t>
  </si>
  <si>
    <t>SKY FAB</t>
  </si>
  <si>
    <t>SKYBEN</t>
  </si>
  <si>
    <t>SMARTEES</t>
  </si>
  <si>
    <t>SORIYA</t>
  </si>
  <si>
    <t>SPITONZY CREATION</t>
  </si>
  <si>
    <t>SPROUTED</t>
  </si>
  <si>
    <t>STATUS MANTRA</t>
  </si>
  <si>
    <t>STH</t>
  </si>
  <si>
    <t>SUBAGI FASHION</t>
  </si>
  <si>
    <t>SUDIESH FASHION</t>
  </si>
  <si>
    <t>SUPERSQUAD</t>
  </si>
  <si>
    <t>SWAGHOSH</t>
  </si>
  <si>
    <t>SWINGAL</t>
  </si>
  <si>
    <t>Satika Riti</t>
  </si>
  <si>
    <t>Selvia</t>
  </si>
  <si>
    <t>ShowOff</t>
  </si>
  <si>
    <t>Shruthi</t>
  </si>
  <si>
    <t>Simon Carter</t>
  </si>
  <si>
    <t>Skylee</t>
  </si>
  <si>
    <t>Slenor</t>
  </si>
  <si>
    <t>Smarty Pants</t>
  </si>
  <si>
    <t>Smowkly</t>
  </si>
  <si>
    <t>Soch</t>
  </si>
  <si>
    <t>Softskin</t>
  </si>
  <si>
    <t>Sporto</t>
  </si>
  <si>
    <t>Sporto by Macho</t>
  </si>
  <si>
    <t>Sriasmi</t>
  </si>
  <si>
    <t>Stalk</t>
  </si>
  <si>
    <t>StyFun</t>
  </si>
  <si>
    <t>Style Stone</t>
  </si>
  <si>
    <t>StyleVault</t>
  </si>
  <si>
    <t>Stylefables</t>
  </si>
  <si>
    <t>Styzon</t>
  </si>
  <si>
    <t>Swiftly</t>
  </si>
  <si>
    <t>TAB91</t>
  </si>
  <si>
    <t>TABADTOD</t>
  </si>
  <si>
    <t>TANTANATAN</t>
  </si>
  <si>
    <t>TANTSHREE</t>
  </si>
  <si>
    <t>TENNECY</t>
  </si>
  <si>
    <t>TESSIO</t>
  </si>
  <si>
    <t>TEXTILMATIC</t>
  </si>
  <si>
    <t>THE DECOR TEX</t>
  </si>
  <si>
    <t>THE INDIAN BEAUTY</t>
  </si>
  <si>
    <t>THE KAVYAHI FASHION</t>
  </si>
  <si>
    <t>THE SOUL PATROL</t>
  </si>
  <si>
    <t>TIBAKKDI</t>
  </si>
  <si>
    <t>TOGS &amp; TERRE</t>
  </si>
  <si>
    <t>TOM BURG</t>
  </si>
  <si>
    <t>TREND ARREST</t>
  </si>
  <si>
    <t>TRIMBIKA</t>
  </si>
  <si>
    <t>TRK HUB</t>
  </si>
  <si>
    <t>TRUE WORLD</t>
  </si>
  <si>
    <t>TSARINA</t>
  </si>
  <si>
    <t>TULSATTVA</t>
  </si>
  <si>
    <t>TWINLIGHT</t>
  </si>
  <si>
    <t>TWIRFY</t>
  </si>
  <si>
    <t>Tag 7</t>
  </si>
  <si>
    <t>TeeProjekt</t>
  </si>
  <si>
    <t>Textile NOW</t>
  </si>
  <si>
    <t>The Dry State</t>
  </si>
  <si>
    <t>The Indian Garage Co</t>
  </si>
  <si>
    <t>The Indian Garage Co.</t>
  </si>
  <si>
    <t>The Loomcraft</t>
  </si>
  <si>
    <t>TichBton</t>
  </si>
  <si>
    <t>Timfiza</t>
  </si>
  <si>
    <t>Tiwari</t>
  </si>
  <si>
    <t>Togs &amp; Teree</t>
  </si>
  <si>
    <t>Tommy Hilfiger</t>
  </si>
  <si>
    <t>Tracey</t>
  </si>
  <si>
    <t>Trend Level</t>
  </si>
  <si>
    <t>Trijal Fab</t>
  </si>
  <si>
    <t>Trybuy</t>
  </si>
  <si>
    <t>Tweens/Komli</t>
  </si>
  <si>
    <t>Twin Birds</t>
  </si>
  <si>
    <t>U TURN</t>
  </si>
  <si>
    <t>U&amp;F</t>
  </si>
  <si>
    <t>U.S. Polo Assn.</t>
  </si>
  <si>
    <t>UNISETS</t>
  </si>
  <si>
    <t>Unlimited</t>
  </si>
  <si>
    <t>Urban Buccachi</t>
  </si>
  <si>
    <t>UrbanStylux</t>
  </si>
  <si>
    <t>V&amp;M</t>
  </si>
  <si>
    <t>V2B ENTERPRISE</t>
  </si>
  <si>
    <t>VAISHVIK</t>
  </si>
  <si>
    <t>VASNY</t>
  </si>
  <si>
    <t>VASUPRADA</t>
  </si>
  <si>
    <t>VEAZI</t>
  </si>
  <si>
    <t>VEI SASTRE</t>
  </si>
  <si>
    <t>VESICLE</t>
  </si>
  <si>
    <t>VHCK ENTERPRISE</t>
  </si>
  <si>
    <t>VIMAL JONNEY</t>
  </si>
  <si>
    <t>VIRANI FASHION</t>
  </si>
  <si>
    <t>VIVAI CREATION</t>
  </si>
  <si>
    <t>VTEXX</t>
  </si>
  <si>
    <t>VUFM</t>
  </si>
  <si>
    <t>VVH FASHION</t>
  </si>
  <si>
    <t>Vaire</t>
  </si>
  <si>
    <t>Valles365</t>
  </si>
  <si>
    <t>Vanray Fashion</t>
  </si>
  <si>
    <t>Veehaus</t>
  </si>
  <si>
    <t>Vegles</t>
  </si>
  <si>
    <t>Velvet Fashion</t>
  </si>
  <si>
    <t>Verticals</t>
  </si>
  <si>
    <t>Vfzev</t>
  </si>
  <si>
    <t>Vinhscape</t>
  </si>
  <si>
    <t>Vivda Collection</t>
  </si>
  <si>
    <t>Vnyashri</t>
  </si>
  <si>
    <t>Vorcia Febtex</t>
  </si>
  <si>
    <t>Voroxy</t>
  </si>
  <si>
    <t>W</t>
  </si>
  <si>
    <t>W &amp; Aurelia</t>
  </si>
  <si>
    <t>WHATNOT STYLE</t>
  </si>
  <si>
    <t>WILNERCROWN</t>
  </si>
  <si>
    <t>WINSTENHET</t>
  </si>
  <si>
    <t>WOMEN SHE</t>
  </si>
  <si>
    <t>Wintercare</t>
  </si>
  <si>
    <t>Wishful</t>
  </si>
  <si>
    <t>Wisstler</t>
  </si>
  <si>
    <t>Woxen</t>
  </si>
  <si>
    <t>XYXX</t>
  </si>
  <si>
    <t>YAGNIK FASHION</t>
  </si>
  <si>
    <t>YASH GALLERY</t>
  </si>
  <si>
    <t>YOELLA</t>
  </si>
  <si>
    <t>YOUTH'S TREND</t>
  </si>
  <si>
    <t>YUG ART</t>
  </si>
  <si>
    <t>YUTABSAL</t>
  </si>
  <si>
    <t>Yellow Chimes</t>
  </si>
  <si>
    <t>Yes Ten</t>
  </si>
  <si>
    <t>Yoonikk</t>
  </si>
  <si>
    <t>Youth First</t>
  </si>
  <si>
    <t>ZKRV Fashion</t>
  </si>
  <si>
    <t>ZLOVIO</t>
  </si>
  <si>
    <t>ZUAVI</t>
  </si>
  <si>
    <t>ZWERLON</t>
  </si>
  <si>
    <t>ZX BOSS</t>
  </si>
  <si>
    <t>Zima Leto</t>
  </si>
  <si>
    <t>Zinariya Fab</t>
  </si>
  <si>
    <t>Ziyaa</t>
  </si>
  <si>
    <t>Zoiro</t>
  </si>
  <si>
    <t>chansi TRENDZ</t>
  </si>
  <si>
    <t>elepants</t>
  </si>
  <si>
    <t>hamsamart</t>
  </si>
  <si>
    <t>jompers</t>
  </si>
  <si>
    <t>maaesa</t>
  </si>
  <si>
    <t>nifta</t>
  </si>
  <si>
    <t>nypa</t>
  </si>
  <si>
    <t>panth creation</t>
  </si>
  <si>
    <t>physicswallah</t>
  </si>
  <si>
    <t>pw</t>
  </si>
  <si>
    <t>recast</t>
  </si>
  <si>
    <t>saty lace</t>
  </si>
  <si>
    <t>shubh bela</t>
  </si>
  <si>
    <t>underlinen</t>
  </si>
  <si>
    <t>vsoka</t>
  </si>
  <si>
    <r>
      <rPr>
        <b/>
        <sz val="18"/>
        <rFont val="Calibri"/>
      </rPr>
      <t>Gowns - Ethnic Template</t>
    </r>
    <r>
      <rPr>
        <sz val="9"/>
        <rFont val="Calibri"/>
      </rPr>
      <t xml:space="preserve"> (Women Fashion/Ethnic Wear/Gowns &amp; Kaftans/Gowns - Ethnic)</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</si>
  <si>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</si>
  <si>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</si>
  <si>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</si>
  <si>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</si>
  <si>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</si>
  <si>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</si>
  <si>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</si>
  <si>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</si>
  <si>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</si>
  <si>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</si>
  <si>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</si>
  <si>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</si>
  <si>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Rs.13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</si>
  <si>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</si>
  <si>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</si>
  <si>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</si>
  <si>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</si>
  <si>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</si>
  <si>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</si>
  <si>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</si>
  <si>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</si>
  <si>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</si>
  <si>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Bottom Fabric</t>
    </r>
    <r>
      <rPr>
        <sz val="9"/>
        <rFont val="Calibri"/>
      </rPr>
      <t xml:space="preserve">
Select "Bottom Fabric" from the list</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</si>
  <si>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</si>
  <si>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Dupatta Fabric</t>
    </r>
    <r>
      <rPr>
        <sz val="9"/>
        <rFont val="Calibri"/>
      </rPr>
      <t xml:space="preserve">
Select "Dupatta Fabric" from the list</t>
    </r>
    <r>
      <rPr>
        <sz val="11"/>
        <rFont val="Calibri"/>
      </rPr>
      <t xml:space="preserve"> 
</t>
    </r>
  </si>
  <si>
    <r>
      <rPr>
        <b/>
        <sz val="11.5"/>
        <rFont val="Calibri"/>
      </rPr>
      <t xml:space="preserve">
Fabric</t>
    </r>
    <r>
      <rPr>
        <sz val="9"/>
        <rFont val="Calibri"/>
      </rPr>
      <t xml:space="preserve">
Select "Fabric" from the list</t>
    </r>
    <r>
      <rPr>
        <sz val="11"/>
        <rFont val="Calibri"/>
      </rPr>
      <t xml:space="preserve"> 
</t>
    </r>
  </si>
  <si>
    <r>
      <rPr>
        <b/>
        <sz val="11.5"/>
        <rFont val="Calibri"/>
      </rPr>
      <t xml:space="preserve">
Fit/ Shape</t>
    </r>
    <r>
      <rPr>
        <sz val="9"/>
        <rFont val="Calibri"/>
      </rPr>
      <t xml:space="preserve">
Select "Fit/ Shape" from the list</t>
    </r>
    <r>
      <rPr>
        <sz val="11"/>
        <rFont val="Calibri"/>
      </rPr>
      <t xml:space="preserve"> 
</t>
    </r>
  </si>
  <si>
    <r>
      <rPr>
        <b/>
        <sz val="11.5"/>
        <rFont val="Calibri"/>
      </rPr>
      <t xml:space="preserve">
Gowns</t>
    </r>
    <r>
      <rPr>
        <sz val="9"/>
        <rFont val="Calibri"/>
      </rPr>
      <t xml:space="preserve">
Select "Gowns" from the list</t>
    </r>
    <r>
      <rPr>
        <sz val="11"/>
        <rFont val="Calibri"/>
      </rPr>
      <t xml:space="preserve"> 
</t>
    </r>
  </si>
  <si>
    <r>
      <rPr>
        <b/>
        <sz val="11.5"/>
        <rFont val="Calibri"/>
      </rPr>
      <t xml:space="preserve">
Inner Fabric</t>
    </r>
    <r>
      <rPr>
        <sz val="9"/>
        <rFont val="Calibri"/>
      </rPr>
      <t xml:space="preserve">
Select "Inner Fabric"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</si>
  <si>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</si>
  <si>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Bust Size</t>
    </r>
    <r>
      <rPr>
        <sz val="9"/>
        <rFont val="Calibri"/>
      </rPr>
      <t xml:space="preserve">
Select "Bust Size" from the list (Inch)</t>
    </r>
    <r>
      <rPr>
        <sz val="11"/>
        <rFont val="Calibri"/>
      </rPr>
      <t xml:space="preserve"> 
</t>
    </r>
  </si>
  <si>
    <r>
      <rPr>
        <b/>
        <sz val="11.5"/>
        <rFont val="Calibri"/>
      </rPr>
      <t xml:space="preserve">
Length Size</t>
    </r>
    <r>
      <rPr>
        <sz val="9"/>
        <rFont val="Calibri"/>
      </rPr>
      <t xml:space="preserve">
Select "Length Size" from the list (Inch)</t>
    </r>
    <r>
      <rPr>
        <sz val="11"/>
        <rFont val="Calibri"/>
      </rPr>
      <t xml:space="preserve"> 
</t>
    </r>
  </si>
  <si>
    <r>
      <rPr>
        <b/>
        <sz val="11.5"/>
        <rFont val="Calibri"/>
      </rPr>
      <t xml:space="preserve">
Waist Size</t>
    </r>
    <r>
      <rPr>
        <sz val="9"/>
        <rFont val="Calibri"/>
      </rPr>
      <t xml:space="preserve">
Select "Waist Size" from the list (Inch)</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</si>
  <si>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</si>
  <si>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</si>
  <si>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</si>
  <si>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</si>
  <si>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</si>
  <si>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</si>
  <si>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</si>
  <si>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</si>
  <si>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</si>
  <si>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</si>
  <si>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Bottom Color</t>
    </r>
    <r>
      <rPr>
        <sz val="9"/>
        <rFont val="Calibri"/>
      </rPr>
      <t xml:space="preserve">
Select "Bottom Color" from the list</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</si>
  <si>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</si>
  <si>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r>
      <rPr>
        <b/>
        <sz val="11.5"/>
        <rFont val="Calibri"/>
      </rPr>
      <t xml:space="preserve">
Dupatta Color</t>
    </r>
    <r>
      <rPr>
        <sz val="9"/>
        <rFont val="Calibri"/>
      </rPr>
      <t xml:space="preserve">
Select "Dupatta Color" from the list</t>
    </r>
    <r>
      <rPr>
        <sz val="11"/>
        <rFont val="Calibri"/>
      </rPr>
      <t xml:space="preserve"> 
</t>
    </r>
  </si>
  <si>
    <r>
      <rPr>
        <b/>
        <sz val="11.5"/>
        <rFont val="Calibri"/>
      </rPr>
      <t xml:space="preserve">
Neck</t>
    </r>
    <r>
      <rPr>
        <sz val="9"/>
        <rFont val="Calibri"/>
      </rPr>
      <t xml:space="preserve">
Select "Neck" from the list</t>
    </r>
    <r>
      <rPr>
        <sz val="11"/>
        <rFont val="Calibri"/>
      </rPr>
      <t xml:space="preserve"> 
</t>
    </r>
  </si>
  <si>
    <r>
      <rPr>
        <b/>
        <sz val="11.5"/>
        <rFont val="Calibri"/>
      </rPr>
      <t xml:space="preserve">
Pattern</t>
    </r>
    <r>
      <rPr>
        <sz val="9"/>
        <rFont val="Calibri"/>
      </rPr>
      <t xml:space="preserve">
Select "Pattern" from the list</t>
    </r>
    <r>
      <rPr>
        <sz val="11"/>
        <rFont val="Calibri"/>
      </rPr>
      <t xml:space="preserve"> 
</t>
    </r>
  </si>
  <si>
    <r>
      <rPr>
        <b/>
        <sz val="11.5"/>
        <rFont val="Calibri"/>
      </rPr>
      <t xml:space="preserve">
Print or Pattern Type</t>
    </r>
    <r>
      <rPr>
        <sz val="9"/>
        <rFont val="Calibri"/>
      </rPr>
      <t xml:space="preserve">
Select "Print or Pattern Type" from the list</t>
    </r>
    <r>
      <rPr>
        <sz val="11"/>
        <rFont val="Calibri"/>
      </rPr>
      <t xml:space="preserve"> 
</t>
    </r>
  </si>
  <si>
    <r>
      <rPr>
        <b/>
        <sz val="11.5"/>
        <rFont val="Calibri"/>
      </rPr>
      <t xml:space="preserve">
Set Type</t>
    </r>
    <r>
      <rPr>
        <sz val="9"/>
        <rFont val="Calibri"/>
      </rPr>
      <t xml:space="preserve">
Select "Set Type" from the list</t>
    </r>
    <r>
      <rPr>
        <sz val="11"/>
        <rFont val="Calibri"/>
      </rPr>
      <t xml:space="preserve"> 
</t>
    </r>
  </si>
  <si>
    <r>
      <rPr>
        <b/>
        <sz val="11.5"/>
        <rFont val="Calibri"/>
      </rPr>
      <t xml:space="preserve">
Sleeve Length</t>
    </r>
    <r>
      <rPr>
        <sz val="9"/>
        <rFont val="Calibri"/>
      </rPr>
      <t xml:space="preserve">
Select "Sleeve Length" from the list</t>
    </r>
    <r>
      <rPr>
        <sz val="11"/>
        <rFont val="Calibri"/>
      </rPr>
      <t xml:space="preserve"> 
</t>
    </r>
  </si>
  <si>
    <r>
      <rPr>
        <b/>
        <sz val="11.5"/>
        <rFont val="Calibri"/>
      </rPr>
      <t xml:space="preserve">
Sleeve Styling</t>
    </r>
    <r>
      <rPr>
        <sz val="9"/>
        <rFont val="Calibri"/>
      </rPr>
      <t xml:space="preserve">
Select "Sleeve Styling" from the list</t>
    </r>
    <r>
      <rPr>
        <sz val="11"/>
        <rFont val="Calibri"/>
      </rPr>
      <t xml:space="preserve"> 
</t>
    </r>
  </si>
  <si>
    <r>
      <rPr>
        <b/>
        <sz val="11.5"/>
        <rFont val="Calibri"/>
      </rPr>
      <t xml:space="preserve">
Stitch Type</t>
    </r>
    <r>
      <rPr>
        <sz val="9"/>
        <rFont val="Calibri"/>
      </rPr>
      <t xml:space="preserve">
Select "Stitch Type" from the list</t>
    </r>
    <r>
      <rPr>
        <sz val="11"/>
        <rFont val="Calibri"/>
      </rPr>
      <t xml:space="preserve"> 
</t>
    </r>
  </si>
  <si>
    <r>
      <rPr>
        <b/>
        <sz val="11.5"/>
        <rFont val="Calibri"/>
      </rPr>
      <t xml:space="preserve">
Surface Styling</t>
    </r>
    <r>
      <rPr>
        <sz val="9"/>
        <rFont val="Calibri"/>
      </rPr>
      <t xml:space="preserve">
Select "Surface Styling" from the list</t>
    </r>
    <r>
      <rPr>
        <sz val="11"/>
        <rFont val="Calibri"/>
      </rPr>
      <t xml:space="preserve"> 
</t>
    </r>
  </si>
  <si>
    <r>
      <rPr>
        <b/>
        <sz val="11.5"/>
        <rFont val="Calibri"/>
      </rPr>
      <t xml:space="preserve">
Bottom Hip Size</t>
    </r>
    <r>
      <rPr>
        <sz val="9"/>
        <rFont val="Calibri"/>
      </rPr>
      <t xml:space="preserve">
Select "Bottom Hip Size" from the list (Inch)</t>
    </r>
    <r>
      <rPr>
        <sz val="11"/>
        <rFont val="Calibri"/>
      </rPr>
      <t xml:space="preserve"> 
</t>
    </r>
  </si>
  <si>
    <r>
      <rPr>
        <b/>
        <sz val="11.5"/>
        <rFont val="Calibri"/>
      </rPr>
      <t xml:space="preserve">
Bottom Length Size</t>
    </r>
    <r>
      <rPr>
        <sz val="9"/>
        <rFont val="Calibri"/>
      </rPr>
      <t xml:space="preserve">
Select "Bottom Length Size" from the list (Inch)</t>
    </r>
    <r>
      <rPr>
        <sz val="11"/>
        <rFont val="Calibri"/>
      </rPr>
      <t xml:space="preserve"> 
</t>
    </r>
  </si>
  <si>
    <r>
      <rPr>
        <b/>
        <sz val="11.5"/>
        <rFont val="Calibri"/>
      </rPr>
      <t xml:space="preserve">
Bottom Waist Size</t>
    </r>
    <r>
      <rPr>
        <sz val="9"/>
        <rFont val="Calibri"/>
      </rPr>
      <t xml:space="preserve">
Select "Bottom Waist Size" from the list (Inch)</t>
    </r>
    <r>
      <rPr>
        <sz val="11"/>
        <rFont val="Calibri"/>
      </rPr>
      <t xml:space="preserve"> 
</t>
    </r>
  </si>
  <si>
    <r>
      <rPr>
        <b/>
        <sz val="11.5"/>
        <rFont val="Calibri"/>
      </rPr>
      <t xml:space="preserve">
Duppatta Length Size</t>
    </r>
    <r>
      <rPr>
        <sz val="9"/>
        <rFont val="Calibri"/>
      </rPr>
      <t xml:space="preserve">
Select "Duppatta Length Size" from the list (Meter)</t>
    </r>
    <r>
      <rPr>
        <sz val="11"/>
        <rFont val="Calibri"/>
      </rPr>
      <t xml:space="preserve"> 
</t>
    </r>
  </si>
  <si>
    <r>
      <rPr>
        <b/>
        <sz val="11.5"/>
        <rFont val="Calibri"/>
      </rPr>
      <t xml:space="preserve">
Hip Size</t>
    </r>
    <r>
      <rPr>
        <sz val="9"/>
        <rFont val="Calibri"/>
      </rPr>
      <t xml:space="preserve">
Select "Hip Size" from the list (Inch)</t>
    </r>
    <r>
      <rPr>
        <sz val="11"/>
        <rFont val="Calibri"/>
      </rPr>
      <t xml:space="preserve"> 
</t>
    </r>
  </si>
  <si>
    <r>
      <rPr>
        <b/>
        <sz val="11.5"/>
        <rFont val="Calibri"/>
      </rPr>
      <t xml:space="preserve">
Shoulder Size</t>
    </r>
    <r>
      <rPr>
        <sz val="9"/>
        <rFont val="Calibri"/>
      </rPr>
      <t xml:space="preserve">
Select "Shoulder Size" from the list (Inch)</t>
    </r>
    <r>
      <rPr>
        <sz val="11"/>
        <rFont val="Calibri"/>
      </rPr>
      <t xml:space="preserve"> 
</t>
    </r>
  </si>
  <si>
    <t xml:space="preserve">HEAVY Georgette Gown </t>
  </si>
  <si>
    <t>BL_67_Diamond_004</t>
  </si>
  <si>
    <t>https://img1a.flixcart.com/images-kcc9q4w0-0/2020/07/08/855EBBA1784F630C86354871CF37CE0A</t>
  </si>
  <si>
    <t xml:space="preserve">BL_67_Diamond Red </t>
  </si>
  <si>
    <t>BL_67_Diamond_003</t>
  </si>
  <si>
    <t>https://img1a.flixcart.com/images-kcc9q4w0-0/2020/07/08/AFF402DFDDE010EFCB8DF802976D679F</t>
  </si>
  <si>
    <t xml:space="preserve">BL_67_Diamond Purple </t>
  </si>
  <si>
    <t>BL_67_Diamond_002</t>
  </si>
  <si>
    <t>https://img1a.flixcart.com/images-kcc9q4w0-0/2020/07/08/3C4D2FF3C0C9716C67A9F55AEED40066</t>
  </si>
  <si>
    <t xml:space="preserve">BL_67_Diamond Green </t>
  </si>
  <si>
    <t>Price Slab</t>
  </si>
  <si>
    <t>Shipping</t>
  </si>
  <si>
    <t>default</t>
  </si>
  <si>
    <t>https://upload.meeshosupplyassets.com/cataloging/1741631748075/4-07-20243847.jpg</t>
  </si>
  <si>
    <t>SOLVIX</t>
  </si>
  <si>
    <t>https://upload.meeshosupplyassets.com/cataloging/1741632462032/4-07-20243843.jpg</t>
  </si>
  <si>
    <t>https://upload.meeshosupplyassets.com/cataloging/1741632462033/4-07-20243858.jpg</t>
  </si>
  <si>
    <t>https://upload.meeshosupplyassets.com/cataloging/1741632461990/4-07-20243861.jpg</t>
  </si>
  <si>
    <t>Naveli Gown</t>
  </si>
  <si>
    <t>Embroidered Georgette Stitched Anarkali Purple Gown With Dupatta</t>
  </si>
  <si>
    <t>Embroidered Georgette Stitched Blue Anarkali Gown With Dupatta</t>
  </si>
  <si>
    <t>https://upload.meeshosupplyassets.com/cataloging/1741633291508/1.jpg</t>
  </si>
  <si>
    <t>https://upload.meeshosupplyassets.com/cataloging/1741633291508/2.jpg</t>
  </si>
  <si>
    <t>https://upload.meeshosupplyassets.com/cataloging/1741633291494/3.jpg</t>
  </si>
  <si>
    <t>Royal Blue Gauri Gown</t>
  </si>
  <si>
    <t>Embroidered Georgette Stitched Red Anarkali Gown with Dupatta</t>
  </si>
  <si>
    <t>https://upload.meeshosupplyassets.com/cataloging/1741633727446/s-banno-kedar-fab-original-imah7tshjw54rwz6.jpeg</t>
  </si>
  <si>
    <t>https://upload.meeshosupplyassets.com/cataloging/1741633727419/s-banno-kedar-fab-original-imah7tsh5jcnuxfj.jpeg</t>
  </si>
  <si>
    <t>https://upload.meeshosupplyassets.com/cataloging/1741633727411/s-banno-kedar-fab-original-imah7tshgqghqkfm.jpeg</t>
  </si>
  <si>
    <t>https://upload.meeshosupplyassets.com/cataloging/1741633727420/s-banno-kedar-fab-original-imah7tsh9tcstws6.jpeg</t>
  </si>
  <si>
    <t>Banno Gown</t>
  </si>
  <si>
    <t>Keywords:
anarkali dress for women party wear
long gown for women traditional wear
party wear gown for women latest design
anarkali gown
gaun party wear for women
party wear gown for women
gown for women party wear
gowns for women party wear
party wear gown dress for women
gown dress for women party wear
women gown party wear
gawne women dress party wear
georgette gown for women
party gown
gown with dupatta for women
party wear gown for women
ethnic gowns
dresses for woman
dresses for women traditional wear
engagement dress for women
women dresses indian wear
women ethnic dress
dresses for women traditional wear (duplicate entry as provided)
traditional dress for women party wear
traditional dress for women
party gown (if a separate occurrence – note: if already in group 1, keep as given)
festive dresses for women
festive wear for women
indian dresses for women ethnic
dress for women traditional wear
ethnic wear for women party wear
kurta sets for woman
kurta set for women
gosriki kurta set with dupatta for women
women jacket for winter
cotton kurta set for woman
salwar suit set with dupatta party wear
kurti set for women
cotton sarees for women under 500
lehenga for women
long sweater for women stylish
trench coat for women
kurtas for woman
half saree for women stylish
women kurta sets with dupatta cotton
suits for women with dupatta party wear
mochi heels for women
palazzo set for women
plazo for women stylish latest
salwar kurta set for women
white kurta set for women with dupatta
high heels for women stylish
oversized hoodies for women
white jacket for women
ballerinas for women
flip flops for women stylish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</si>
</sst>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8"/>
      <name val="Calibri"/>
      <charset val="134"/>
    </font>
    <font>
      <sz val="12"/>
      <color rgb="FF000000"/>
      <name val="Calibri"/>
      <family val="2"/>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61">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0" fontId="35" fillId="0" borderId="0" xfId="0" applyFont="1" applyProtection="1">
      <protection locked="0"/>
    </xf>
    <xf numFmtId="0" fontId="35" fillId="0" borderId="0" xfId="0" applyFont="1" applyAlignment="1" applyProtection="1">
      <alignment wrapText="1"/>
      <protection locked="0"/>
    </xf>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0" borderId="0" xfId="0" applyAlignment="1">
      <alignment horizontal="center" wrapText="1"/>
    </xf>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0" fillId="0" borderId="0" xfId="0" applyAlignment="1" applyProtection="1">
      <alignment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27" t="s">
        <v>0</v>
      </c>
      <c r="B1" s="28"/>
      <c r="C1" s="28"/>
      <c r="D1" s="28"/>
      <c r="E1" s="28"/>
      <c r="F1" s="28"/>
      <c r="G1" s="28"/>
      <c r="H1" s="28"/>
      <c r="I1" s="28"/>
      <c r="J1" s="28"/>
      <c r="K1" s="28"/>
      <c r="L1" s="28"/>
      <c r="M1" s="28"/>
      <c r="N1" s="28"/>
      <c r="O1" s="29"/>
    </row>
    <row r="2" spans="1:15" ht="22.5" customHeight="1">
      <c r="A2" s="30" t="s">
        <v>1</v>
      </c>
      <c r="B2" s="31"/>
      <c r="C2" s="31"/>
      <c r="D2" s="31"/>
      <c r="E2" s="31"/>
      <c r="F2" s="31"/>
      <c r="G2" s="31"/>
      <c r="H2" s="31"/>
      <c r="I2" s="31"/>
      <c r="J2" s="31"/>
      <c r="K2" s="31"/>
      <c r="L2" s="31"/>
      <c r="M2" s="31"/>
      <c r="N2" s="31"/>
      <c r="O2" s="32"/>
    </row>
    <row r="3" spans="1:15" ht="15.75" customHeight="1">
      <c r="A3" s="45" t="s">
        <v>2</v>
      </c>
      <c r="B3" s="36"/>
      <c r="C3" s="36"/>
      <c r="D3" s="36"/>
      <c r="E3" s="36"/>
      <c r="F3" s="36"/>
      <c r="G3" s="36"/>
      <c r="H3" s="36"/>
      <c r="I3" s="36"/>
      <c r="J3" s="36"/>
      <c r="K3" s="36"/>
      <c r="L3" s="36"/>
      <c r="M3" s="36"/>
      <c r="N3" s="36"/>
      <c r="O3" s="37"/>
    </row>
    <row r="4" spans="1:15" ht="7.5" customHeight="1">
      <c r="A4" s="46"/>
      <c r="B4" s="47"/>
      <c r="C4" s="47"/>
      <c r="D4" s="47"/>
      <c r="E4" s="47"/>
      <c r="F4" s="47"/>
      <c r="G4" s="47"/>
      <c r="H4" s="47"/>
      <c r="I4" s="47"/>
      <c r="J4" s="47"/>
      <c r="K4" s="47"/>
      <c r="L4" s="47"/>
      <c r="M4" s="47"/>
      <c r="N4" s="47"/>
      <c r="O4" s="48"/>
    </row>
    <row r="5" spans="1:15" ht="7.5" customHeight="1">
      <c r="A5" s="46"/>
      <c r="B5" s="47"/>
      <c r="C5" s="47"/>
      <c r="D5" s="47"/>
      <c r="E5" s="47"/>
      <c r="F5" s="47"/>
      <c r="G5" s="47"/>
      <c r="H5" s="47"/>
      <c r="I5" s="47"/>
      <c r="J5" s="47"/>
      <c r="K5" s="47"/>
      <c r="L5" s="47"/>
      <c r="M5" s="47"/>
      <c r="N5" s="47"/>
      <c r="O5" s="48"/>
    </row>
    <row r="6" spans="1:15" ht="39" customHeight="1">
      <c r="A6" s="40"/>
      <c r="B6" s="44"/>
      <c r="C6" s="44"/>
      <c r="D6" s="44"/>
      <c r="E6" s="44"/>
      <c r="F6" s="44"/>
      <c r="G6" s="44"/>
      <c r="H6" s="44"/>
      <c r="I6" s="44"/>
      <c r="J6" s="44"/>
      <c r="K6" s="44"/>
      <c r="L6" s="44"/>
      <c r="M6" s="44"/>
      <c r="N6" s="44"/>
      <c r="O6" s="49"/>
    </row>
    <row r="7" spans="1:15" ht="8.25" customHeight="1">
      <c r="A7" s="38" t="s">
        <v>3</v>
      </c>
      <c r="B7" s="39"/>
      <c r="C7" s="42" t="s">
        <v>4</v>
      </c>
      <c r="D7" s="36"/>
      <c r="E7" s="36"/>
      <c r="F7" s="36"/>
      <c r="G7" s="36"/>
      <c r="H7" s="36"/>
      <c r="I7" s="36"/>
      <c r="J7" s="36"/>
      <c r="K7" s="36"/>
      <c r="L7" s="36"/>
      <c r="M7" s="36"/>
      <c r="N7" s="36"/>
      <c r="O7" s="39"/>
    </row>
    <row r="8" spans="1:15" ht="51.75" customHeight="1">
      <c r="A8" s="40"/>
      <c r="B8" s="41"/>
      <c r="C8" s="43"/>
      <c r="D8" s="44"/>
      <c r="E8" s="44"/>
      <c r="F8" s="44"/>
      <c r="G8" s="44"/>
      <c r="H8" s="44"/>
      <c r="I8" s="44"/>
      <c r="J8" s="44"/>
      <c r="K8" s="44"/>
      <c r="L8" s="44"/>
      <c r="M8" s="44"/>
      <c r="N8" s="44"/>
      <c r="O8" s="41"/>
    </row>
    <row r="9" spans="1:15" ht="15" customHeight="1">
      <c r="A9" s="33"/>
      <c r="B9" s="31"/>
      <c r="C9" s="31"/>
      <c r="D9" s="31"/>
      <c r="E9" s="31"/>
      <c r="F9" s="31"/>
      <c r="G9" s="31"/>
      <c r="H9" s="31"/>
      <c r="I9" s="31"/>
      <c r="J9" s="31"/>
      <c r="K9" s="31"/>
      <c r="L9" s="31"/>
      <c r="M9" s="31"/>
      <c r="N9" s="31"/>
      <c r="O9" s="34"/>
    </row>
    <row r="10" spans="1:15" ht="19.5" customHeight="1">
      <c r="A10" s="35" t="s">
        <v>5</v>
      </c>
      <c r="B10" s="36"/>
      <c r="C10" s="36"/>
      <c r="D10" s="36"/>
      <c r="E10" s="36"/>
      <c r="F10" s="36"/>
      <c r="G10" s="36"/>
      <c r="H10" s="36"/>
      <c r="I10" s="36"/>
      <c r="J10" s="36"/>
      <c r="K10" s="36"/>
      <c r="L10" s="36"/>
      <c r="M10" s="36"/>
      <c r="N10" s="36"/>
      <c r="O10" s="37"/>
    </row>
    <row r="11" spans="1:15" ht="15.75" customHeight="1">
      <c r="A11" s="50" t="s">
        <v>6</v>
      </c>
      <c r="B11" s="51"/>
      <c r="C11" s="51"/>
      <c r="D11" s="51"/>
      <c r="E11" s="51"/>
      <c r="F11" s="51"/>
      <c r="G11" s="51"/>
      <c r="H11" s="51"/>
      <c r="I11" s="51"/>
      <c r="J11" s="51"/>
      <c r="K11" s="51"/>
      <c r="L11" s="51"/>
      <c r="M11" s="51"/>
      <c r="N11" s="51"/>
      <c r="O11" s="48"/>
    </row>
    <row r="12" spans="1:15" ht="7.5" customHeight="1">
      <c r="A12" s="46"/>
      <c r="B12" s="47"/>
      <c r="C12" s="47"/>
      <c r="D12" s="47"/>
      <c r="E12" s="47"/>
      <c r="F12" s="47"/>
      <c r="G12" s="47"/>
      <c r="H12" s="47"/>
      <c r="I12" s="47"/>
      <c r="J12" s="47"/>
      <c r="K12" s="47"/>
      <c r="L12" s="47"/>
      <c r="M12" s="47"/>
      <c r="N12" s="47"/>
      <c r="O12" s="48"/>
    </row>
    <row r="13" spans="1:15" ht="7.5" customHeight="1">
      <c r="A13" s="46"/>
      <c r="B13" s="47"/>
      <c r="C13" s="47"/>
      <c r="D13" s="47"/>
      <c r="E13" s="47"/>
      <c r="F13" s="47"/>
      <c r="G13" s="47"/>
      <c r="H13" s="47"/>
      <c r="I13" s="47"/>
      <c r="J13" s="47"/>
      <c r="K13" s="47"/>
      <c r="L13" s="47"/>
      <c r="M13" s="47"/>
      <c r="N13" s="47"/>
      <c r="O13" s="48"/>
    </row>
    <row r="14" spans="1:15" ht="7.5" customHeight="1">
      <c r="A14" s="46"/>
      <c r="B14" s="47"/>
      <c r="C14" s="47"/>
      <c r="D14" s="47"/>
      <c r="E14" s="47"/>
      <c r="F14" s="47"/>
      <c r="G14" s="47"/>
      <c r="H14" s="47"/>
      <c r="I14" s="47"/>
      <c r="J14" s="47"/>
      <c r="K14" s="47"/>
      <c r="L14" s="47"/>
      <c r="M14" s="47"/>
      <c r="N14" s="47"/>
      <c r="O14" s="48"/>
    </row>
    <row r="15" spans="1:15" ht="39.75" customHeight="1">
      <c r="A15" s="52"/>
      <c r="B15" s="53"/>
      <c r="C15" s="53"/>
      <c r="D15" s="53"/>
      <c r="E15" s="53"/>
      <c r="F15" s="53"/>
      <c r="G15" s="53"/>
      <c r="H15" s="53"/>
      <c r="I15" s="53"/>
      <c r="J15" s="53"/>
      <c r="K15" s="53"/>
      <c r="L15" s="53"/>
      <c r="M15" s="53"/>
      <c r="N15" s="53"/>
      <c r="O15" s="54"/>
    </row>
    <row r="16" spans="1:15" ht="15.75" customHeight="1"/>
    <row r="17" spans="1:15" ht="15.75" customHeight="1">
      <c r="A17" s="35" t="s">
        <v>7</v>
      </c>
      <c r="B17" s="36"/>
      <c r="C17" s="36"/>
      <c r="D17" s="36"/>
      <c r="E17" s="36"/>
      <c r="F17" s="36"/>
      <c r="G17" s="36"/>
      <c r="H17" s="36"/>
      <c r="I17" s="36"/>
      <c r="J17" s="36"/>
      <c r="K17" s="36"/>
      <c r="L17" s="36"/>
      <c r="M17" s="36"/>
      <c r="N17" s="36"/>
      <c r="O17" s="37"/>
    </row>
    <row r="18" spans="1:15" ht="15.75" customHeight="1">
      <c r="A18" s="6" t="s">
        <v>8</v>
      </c>
    </row>
    <row r="19" spans="1:15" ht="15.75" customHeight="1"/>
    <row r="20" spans="1:15" ht="15.75" customHeight="1">
      <c r="A20" s="35" t="s">
        <v>9</v>
      </c>
      <c r="B20" s="36"/>
      <c r="C20" s="36"/>
      <c r="D20" s="36"/>
      <c r="E20" s="36"/>
      <c r="F20" s="36"/>
      <c r="G20" s="36"/>
      <c r="H20" s="36"/>
      <c r="I20" s="36"/>
      <c r="J20" s="36"/>
      <c r="K20" s="36"/>
      <c r="L20" s="36"/>
      <c r="M20" s="36"/>
      <c r="N20" s="36"/>
      <c r="O20" s="37"/>
    </row>
    <row r="21" spans="1:15" ht="15.75" customHeight="1">
      <c r="A21" s="6" t="s">
        <v>10</v>
      </c>
    </row>
    <row r="22" spans="1:15" ht="15.75" customHeight="1">
      <c r="A22" s="6" t="s">
        <v>11</v>
      </c>
    </row>
    <row r="23" spans="1:15" ht="15.75" customHeight="1"/>
    <row r="24" spans="1:15" ht="15.75" customHeight="1">
      <c r="A24" s="35" t="s">
        <v>12</v>
      </c>
      <c r="B24" s="36"/>
      <c r="C24" s="36"/>
      <c r="D24" s="36"/>
      <c r="E24" s="36"/>
      <c r="F24" s="36"/>
      <c r="G24" s="36"/>
      <c r="H24" s="36"/>
      <c r="I24" s="36"/>
      <c r="J24" s="36"/>
      <c r="K24" s="36"/>
      <c r="L24" s="36"/>
      <c r="M24" s="36"/>
      <c r="N24" s="36"/>
      <c r="O24" s="37"/>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35" t="s">
        <v>20</v>
      </c>
      <c r="B33" s="36"/>
      <c r="C33" s="36"/>
      <c r="D33" s="36"/>
      <c r="E33" s="36"/>
      <c r="F33" s="36"/>
      <c r="G33" s="36"/>
      <c r="H33" s="36"/>
      <c r="I33" s="36"/>
      <c r="J33" s="36"/>
      <c r="K33" s="36"/>
      <c r="L33" s="36"/>
      <c r="M33" s="36"/>
      <c r="N33" s="36"/>
      <c r="O33" s="37"/>
    </row>
    <row r="34" spans="1:15" ht="15.75" customHeight="1">
      <c r="A34" t="s">
        <v>21</v>
      </c>
    </row>
    <row r="35" spans="1:15" ht="15.75" customHeight="1">
      <c r="A35" t="s">
        <v>22</v>
      </c>
    </row>
    <row r="36" spans="1:15" ht="15.75" customHeight="1"/>
    <row r="37" spans="1:15" ht="15.75" customHeight="1">
      <c r="A37" s="35" t="s">
        <v>23</v>
      </c>
      <c r="B37" s="36"/>
      <c r="C37" s="36"/>
      <c r="D37" s="36"/>
      <c r="E37" s="36"/>
      <c r="F37" s="36"/>
      <c r="G37" s="36"/>
      <c r="H37" s="36"/>
      <c r="I37" s="36"/>
      <c r="J37" s="36"/>
      <c r="K37" s="36"/>
      <c r="L37" s="36"/>
      <c r="M37" s="36"/>
      <c r="N37" s="36"/>
      <c r="O37" s="37"/>
    </row>
    <row r="38" spans="1:15" ht="15.75" customHeight="1">
      <c r="A38" s="7" t="s">
        <v>24</v>
      </c>
    </row>
    <row r="39" spans="1:15" ht="15.75" customHeight="1">
      <c r="A39" s="8" t="s">
        <v>25</v>
      </c>
    </row>
    <row r="40" spans="1:15" ht="15.75" customHeight="1">
      <c r="A40" s="35" t="s">
        <v>26</v>
      </c>
      <c r="B40" s="36"/>
      <c r="C40" s="36"/>
      <c r="D40" s="36"/>
      <c r="E40" s="36"/>
      <c r="F40" s="36"/>
      <c r="G40" s="36"/>
      <c r="H40" s="36"/>
      <c r="I40" s="36"/>
      <c r="J40" s="36"/>
      <c r="K40" s="36"/>
      <c r="L40" s="36"/>
      <c r="M40" s="36"/>
      <c r="N40" s="36"/>
      <c r="O40" s="37"/>
    </row>
    <row r="41" spans="1:15" ht="15.75" customHeight="1">
      <c r="A41" s="55" t="s">
        <v>27</v>
      </c>
      <c r="B41" s="55"/>
      <c r="C41" s="55"/>
      <c r="D41" s="55"/>
      <c r="E41" s="55"/>
      <c r="F41" s="55"/>
      <c r="G41" s="55"/>
      <c r="H41" s="55"/>
      <c r="I41" s="55"/>
      <c r="J41" s="55"/>
      <c r="K41" s="55"/>
      <c r="L41" s="55"/>
      <c r="M41" s="55"/>
      <c r="N41" s="55"/>
      <c r="O41" s="55"/>
    </row>
    <row r="42" spans="1:15" ht="15.75" customHeight="1">
      <c r="A42" s="55"/>
      <c r="B42" s="55"/>
      <c r="C42" s="55"/>
      <c r="D42" s="55"/>
      <c r="E42" s="55"/>
      <c r="F42" s="55"/>
      <c r="G42" s="55"/>
      <c r="H42" s="55"/>
      <c r="I42" s="55"/>
      <c r="J42" s="55"/>
      <c r="K42" s="55"/>
      <c r="L42" s="55"/>
      <c r="M42" s="55"/>
      <c r="N42" s="55"/>
      <c r="O42" s="55"/>
    </row>
    <row r="43" spans="1:15" ht="15.75" customHeight="1">
      <c r="A43" s="55"/>
      <c r="B43" s="55"/>
      <c r="C43" s="55"/>
      <c r="D43" s="55"/>
      <c r="E43" s="55"/>
      <c r="F43" s="55"/>
      <c r="G43" s="55"/>
      <c r="H43" s="55"/>
      <c r="I43" s="55"/>
      <c r="J43" s="55"/>
      <c r="K43" s="55"/>
      <c r="L43" s="55"/>
      <c r="M43" s="55"/>
      <c r="N43" s="55"/>
      <c r="O43" s="55"/>
    </row>
    <row r="44" spans="1:15" ht="15.75" customHeight="1">
      <c r="A44" s="55"/>
      <c r="B44" s="55"/>
      <c r="C44" s="55"/>
      <c r="D44" s="55"/>
      <c r="E44" s="55"/>
      <c r="F44" s="55"/>
      <c r="G44" s="55"/>
      <c r="H44" s="55"/>
      <c r="I44" s="55"/>
      <c r="J44" s="55"/>
      <c r="K44" s="55"/>
      <c r="L44" s="55"/>
      <c r="M44" s="55"/>
      <c r="N44" s="55"/>
      <c r="O44" s="55"/>
    </row>
    <row r="45" spans="1:15" ht="15.75" customHeight="1">
      <c r="A45" s="55"/>
      <c r="B45" s="55"/>
      <c r="C45" s="55"/>
      <c r="D45" s="55"/>
      <c r="E45" s="55"/>
      <c r="F45" s="55"/>
      <c r="G45" s="55"/>
      <c r="H45" s="55"/>
      <c r="I45" s="55"/>
      <c r="J45" s="55"/>
      <c r="K45" s="55"/>
      <c r="L45" s="55"/>
      <c r="M45" s="55"/>
      <c r="N45" s="55"/>
      <c r="O45" s="55"/>
    </row>
    <row r="46" spans="1:15" ht="15.75" customHeight="1">
      <c r="A46" s="55"/>
      <c r="B46" s="55"/>
      <c r="C46" s="55"/>
      <c r="D46" s="55"/>
      <c r="E46" s="55"/>
      <c r="F46" s="55"/>
      <c r="G46" s="55"/>
      <c r="H46" s="55"/>
      <c r="I46" s="55"/>
      <c r="J46" s="55"/>
      <c r="K46" s="55"/>
      <c r="L46" s="55"/>
      <c r="M46" s="55"/>
      <c r="N46" s="55"/>
      <c r="O46" s="55"/>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10123</v>
      </c>
      <c r="C101" s="21">
        <v>9</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41:O46"/>
    <mergeCell ref="A20:O20"/>
    <mergeCell ref="A24:O24"/>
    <mergeCell ref="A33:O33"/>
    <mergeCell ref="A37:O37"/>
    <mergeCell ref="A40:O40"/>
    <mergeCell ref="A1:O1"/>
    <mergeCell ref="A2:O2"/>
    <mergeCell ref="A9:O9"/>
    <mergeCell ref="A10:O10"/>
    <mergeCell ref="A17:O17"/>
    <mergeCell ref="A7:B8"/>
    <mergeCell ref="C7:O8"/>
    <mergeCell ref="A3:O6"/>
    <mergeCell ref="A11:O15"/>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1000"/>
  <sheetViews>
    <sheetView tabSelected="1" topLeftCell="A5" zoomScale="55" zoomScaleNormal="55" workbookViewId="0">
      <pane xSplit="4" topLeftCell="AH1" activePane="topRight" state="frozen"/>
      <selection pane="topRight" activeCell="AO6" sqref="AO6"/>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32" width="24.296875" customWidth="1"/>
    <col min="33" max="33" width="76.8984375" style="15" customWidth="1"/>
    <col min="34" max="39" width="24.296875" style="15" customWidth="1"/>
    <col min="40" max="40" width="24.296875" customWidth="1"/>
    <col min="41" max="42" width="24.296875" style="15" customWidth="1"/>
    <col min="43" max="59" width="24.296875" customWidth="1"/>
  </cols>
  <sheetData>
    <row r="1" spans="1:59" ht="49.95" customHeight="1">
      <c r="A1" s="56" t="s">
        <v>1433</v>
      </c>
      <c r="B1" s="56"/>
      <c r="C1" s="56"/>
      <c r="D1" s="56"/>
      <c r="E1" s="56" t="s">
        <v>1433</v>
      </c>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row>
    <row r="2" spans="1:59" ht="22.8">
      <c r="A2" s="9" t="s">
        <v>1434</v>
      </c>
      <c r="B2" s="19" t="s">
        <v>1435</v>
      </c>
      <c r="C2" s="19" t="s">
        <v>1435</v>
      </c>
      <c r="D2" s="16" t="s">
        <v>1436</v>
      </c>
      <c r="E2" s="16" t="s">
        <v>1436</v>
      </c>
      <c r="F2" s="57" t="s">
        <v>1436</v>
      </c>
      <c r="G2" s="57" t="s">
        <v>1436</v>
      </c>
      <c r="H2" s="57" t="s">
        <v>1436</v>
      </c>
      <c r="I2" s="57" t="s">
        <v>1436</v>
      </c>
      <c r="J2" s="57" t="s">
        <v>1436</v>
      </c>
      <c r="K2" s="57" t="s">
        <v>1436</v>
      </c>
      <c r="L2" s="57" t="s">
        <v>1436</v>
      </c>
      <c r="M2" s="17" t="s">
        <v>1437</v>
      </c>
      <c r="N2" s="16" t="s">
        <v>1436</v>
      </c>
      <c r="O2" s="16" t="s">
        <v>1436</v>
      </c>
      <c r="P2" s="16" t="s">
        <v>1436</v>
      </c>
      <c r="Q2" s="16" t="s">
        <v>1436</v>
      </c>
      <c r="R2" s="16" t="s">
        <v>1436</v>
      </c>
      <c r="S2" s="16" t="s">
        <v>1436</v>
      </c>
      <c r="T2" s="16" t="s">
        <v>1436</v>
      </c>
      <c r="U2" s="16" t="s">
        <v>1436</v>
      </c>
      <c r="V2" s="16" t="s">
        <v>1436</v>
      </c>
      <c r="W2" s="16" t="s">
        <v>1436</v>
      </c>
      <c r="X2" s="16" t="s">
        <v>1436</v>
      </c>
      <c r="Y2" s="16" t="s">
        <v>1436</v>
      </c>
      <c r="Z2" s="16" t="s">
        <v>1436</v>
      </c>
      <c r="AA2" s="16" t="s">
        <v>1436</v>
      </c>
      <c r="AB2" s="16" t="s">
        <v>1436</v>
      </c>
      <c r="AC2" s="16" t="s">
        <v>1436</v>
      </c>
      <c r="AD2" s="16" t="s">
        <v>1436</v>
      </c>
      <c r="AE2" s="16" t="s">
        <v>1436</v>
      </c>
      <c r="AF2" s="16" t="s">
        <v>1436</v>
      </c>
      <c r="AG2" s="16" t="s">
        <v>1436</v>
      </c>
      <c r="AH2" s="17" t="s">
        <v>1437</v>
      </c>
      <c r="AI2" s="17" t="s">
        <v>1437</v>
      </c>
      <c r="AJ2" s="17" t="s">
        <v>1437</v>
      </c>
      <c r="AK2" s="17" t="s">
        <v>1437</v>
      </c>
      <c r="AL2" s="17" t="s">
        <v>1437</v>
      </c>
      <c r="AM2" s="17" t="s">
        <v>1437</v>
      </c>
      <c r="AN2" s="17" t="s">
        <v>1437</v>
      </c>
      <c r="AO2" s="17" t="s">
        <v>1437</v>
      </c>
      <c r="AP2" s="17" t="s">
        <v>1437</v>
      </c>
      <c r="AQ2" s="17" t="s">
        <v>1437</v>
      </c>
      <c r="AR2" s="17" t="s">
        <v>1437</v>
      </c>
      <c r="AS2" s="17" t="s">
        <v>1437</v>
      </c>
      <c r="AT2" s="17" t="s">
        <v>1437</v>
      </c>
      <c r="AU2" s="17" t="s">
        <v>1437</v>
      </c>
      <c r="AV2" s="17" t="s">
        <v>1437</v>
      </c>
      <c r="AW2" s="17" t="s">
        <v>1437</v>
      </c>
      <c r="AX2" s="17" t="s">
        <v>1437</v>
      </c>
      <c r="AY2" s="17" t="s">
        <v>1437</v>
      </c>
      <c r="AZ2" s="17" t="s">
        <v>1437</v>
      </c>
      <c r="BA2" s="17" t="s">
        <v>1437</v>
      </c>
      <c r="BB2" s="17" t="s">
        <v>1437</v>
      </c>
      <c r="BC2" s="17" t="s">
        <v>1437</v>
      </c>
      <c r="BD2" s="17" t="s">
        <v>1437</v>
      </c>
      <c r="BE2" s="17" t="s">
        <v>1437</v>
      </c>
      <c r="BF2" s="17" t="s">
        <v>1437</v>
      </c>
      <c r="BG2" s="17" t="s">
        <v>1437</v>
      </c>
    </row>
    <row r="3" spans="1:59" ht="210" customHeight="1">
      <c r="A3" s="9" t="s">
        <v>1438</v>
      </c>
      <c r="B3" s="10" t="s">
        <v>1440</v>
      </c>
      <c r="C3" s="10" t="s">
        <v>1441</v>
      </c>
      <c r="D3" s="10" t="s">
        <v>1442</v>
      </c>
      <c r="E3" s="10" t="s">
        <v>1443</v>
      </c>
      <c r="F3" s="58" t="s">
        <v>1444</v>
      </c>
      <c r="G3" s="58" t="s">
        <v>160</v>
      </c>
      <c r="H3" s="47"/>
      <c r="I3" s="47"/>
      <c r="J3" s="47"/>
      <c r="K3" s="47"/>
      <c r="L3" s="47"/>
      <c r="M3" s="10" t="s">
        <v>1446</v>
      </c>
      <c r="N3" s="10" t="s">
        <v>1448</v>
      </c>
      <c r="O3" s="10" t="s">
        <v>1449</v>
      </c>
      <c r="P3" s="10" t="s">
        <v>1450</v>
      </c>
      <c r="Q3" s="10" t="s">
        <v>1451</v>
      </c>
      <c r="R3" s="10" t="s">
        <v>1452</v>
      </c>
      <c r="S3" s="10" t="s">
        <v>1453</v>
      </c>
      <c r="T3" s="10" t="s">
        <v>1454</v>
      </c>
      <c r="U3" s="10" t="s">
        <v>1455</v>
      </c>
      <c r="V3" s="10" t="s">
        <v>1456</v>
      </c>
      <c r="W3" s="10" t="s">
        <v>1457</v>
      </c>
      <c r="X3" s="10" t="s">
        <v>1458</v>
      </c>
      <c r="Y3" s="10" t="s">
        <v>1459</v>
      </c>
      <c r="Z3" s="10" t="s">
        <v>1460</v>
      </c>
      <c r="AA3" s="10" t="s">
        <v>1461</v>
      </c>
      <c r="AB3" s="10" t="s">
        <v>1462</v>
      </c>
      <c r="AC3" s="10" t="s">
        <v>1463</v>
      </c>
      <c r="AD3" s="10" t="s">
        <v>1464</v>
      </c>
      <c r="AE3" s="10" t="s">
        <v>1465</v>
      </c>
      <c r="AF3" s="10" t="s">
        <v>1466</v>
      </c>
      <c r="AG3" s="10" t="s">
        <v>1467</v>
      </c>
      <c r="AH3" s="10" t="s">
        <v>1468</v>
      </c>
      <c r="AI3" s="10" t="s">
        <v>1469</v>
      </c>
      <c r="AJ3" s="10" t="s">
        <v>1470</v>
      </c>
      <c r="AK3" s="10" t="s">
        <v>1471</v>
      </c>
      <c r="AL3" s="10" t="s">
        <v>1472</v>
      </c>
      <c r="AM3" s="10" t="s">
        <v>1473</v>
      </c>
      <c r="AN3" s="10" t="s">
        <v>1474</v>
      </c>
      <c r="AO3" s="10" t="s">
        <v>1475</v>
      </c>
      <c r="AP3" s="10" t="s">
        <v>1476</v>
      </c>
      <c r="AQ3" s="10" t="s">
        <v>1477</v>
      </c>
      <c r="AR3" s="10" t="s">
        <v>1478</v>
      </c>
      <c r="AS3" s="10" t="s">
        <v>1479</v>
      </c>
      <c r="AT3" s="10" t="s">
        <v>1480</v>
      </c>
      <c r="AU3" s="10" t="s">
        <v>1481</v>
      </c>
      <c r="AV3" s="10" t="s">
        <v>1482</v>
      </c>
      <c r="AW3" s="10" t="s">
        <v>1483</v>
      </c>
      <c r="AX3" s="10" t="s">
        <v>1484</v>
      </c>
      <c r="AY3" s="10" t="s">
        <v>1485</v>
      </c>
      <c r="AZ3" s="10" t="s">
        <v>1486</v>
      </c>
      <c r="BA3" s="10" t="s">
        <v>1487</v>
      </c>
      <c r="BB3" s="10" t="s">
        <v>1488</v>
      </c>
      <c r="BC3" s="10" t="s">
        <v>1489</v>
      </c>
      <c r="BD3" s="10" t="s">
        <v>1490</v>
      </c>
      <c r="BE3" s="10" t="s">
        <v>1491</v>
      </c>
      <c r="BF3" s="10" t="s">
        <v>1492</v>
      </c>
      <c r="BG3" s="10" t="s">
        <v>1493</v>
      </c>
    </row>
    <row r="4" spans="1:59" ht="64.95" customHeight="1">
      <c r="A4" s="9" t="s">
        <v>1439</v>
      </c>
      <c r="B4" s="9"/>
      <c r="C4" s="9"/>
      <c r="D4" s="9"/>
      <c r="E4" s="18"/>
      <c r="F4" s="9" t="s">
        <v>59</v>
      </c>
      <c r="G4" s="9" t="s">
        <v>1445</v>
      </c>
      <c r="H4" s="9" t="s">
        <v>62</v>
      </c>
      <c r="I4" s="9" t="s">
        <v>63</v>
      </c>
      <c r="J4" s="9" t="s">
        <v>64</v>
      </c>
      <c r="K4" s="9" t="s">
        <v>65</v>
      </c>
      <c r="L4" s="9" t="s">
        <v>66</v>
      </c>
      <c r="M4" s="18" t="s">
        <v>1447</v>
      </c>
      <c r="N4" s="9"/>
      <c r="O4" s="18"/>
      <c r="P4" s="18"/>
      <c r="Q4" s="9"/>
      <c r="R4" s="9"/>
      <c r="S4" s="18"/>
      <c r="T4" s="9"/>
      <c r="U4" s="9"/>
      <c r="V4" s="18"/>
      <c r="W4" s="18"/>
      <c r="X4" s="18"/>
      <c r="Y4" s="18"/>
      <c r="Z4" s="18"/>
      <c r="AA4" s="18"/>
      <c r="AB4" s="18"/>
      <c r="AC4" s="18"/>
      <c r="AD4" s="18"/>
      <c r="AE4" s="18"/>
      <c r="AF4" s="18"/>
      <c r="AG4" s="18" t="s">
        <v>1447</v>
      </c>
      <c r="AH4" s="9"/>
      <c r="AI4" s="9"/>
      <c r="AJ4" s="9"/>
      <c r="AK4" s="9"/>
      <c r="AL4" s="18" t="s">
        <v>1447</v>
      </c>
      <c r="AM4" s="9"/>
      <c r="AN4" s="18"/>
      <c r="AO4" s="9"/>
      <c r="AP4" s="9"/>
      <c r="AQ4" s="18"/>
      <c r="AR4" s="18"/>
      <c r="AS4" s="18"/>
      <c r="AT4" s="18"/>
      <c r="AU4" s="18"/>
      <c r="AV4" s="18"/>
      <c r="AW4" s="18"/>
      <c r="AX4" s="18"/>
      <c r="AY4" s="18"/>
      <c r="AZ4" s="18"/>
      <c r="BA4" s="18"/>
      <c r="BB4" s="18"/>
      <c r="BC4" s="18"/>
      <c r="BD4" s="18"/>
      <c r="BE4" s="18"/>
      <c r="BF4" s="18"/>
      <c r="BG4" s="18"/>
    </row>
    <row r="5" spans="1:59" ht="409.6">
      <c r="A5" s="24"/>
      <c r="B5" s="24"/>
      <c r="C5" s="24"/>
      <c r="D5" s="24" t="s">
        <v>1513</v>
      </c>
      <c r="E5" s="24" t="s">
        <v>341</v>
      </c>
      <c r="F5" s="23"/>
      <c r="G5" s="24">
        <v>1000</v>
      </c>
      <c r="H5" s="23">
        <f t="shared" ref="H5:H68" si="0">IF(ISBLANK(G5),"",G5+I5)</f>
        <v>1059</v>
      </c>
      <c r="I5">
        <f>IF(AND(NOT(ISBLANK(L5)),(J5=AG5)),L5,K5)</f>
        <v>59</v>
      </c>
      <c r="K5">
        <f>IFERROR(IF(G5&gt;0,59,""),"")</f>
        <v>59</v>
      </c>
      <c r="M5" s="24">
        <v>990</v>
      </c>
      <c r="N5" s="24">
        <v>1110</v>
      </c>
      <c r="O5" s="24" t="s">
        <v>181</v>
      </c>
      <c r="P5" s="24" t="s">
        <v>357</v>
      </c>
      <c r="Q5" s="24">
        <v>500</v>
      </c>
      <c r="R5" s="24">
        <v>100</v>
      </c>
      <c r="S5" s="24" t="s">
        <v>746</v>
      </c>
      <c r="T5" s="24" t="s">
        <v>1508</v>
      </c>
      <c r="U5" s="24" t="s">
        <v>1508</v>
      </c>
      <c r="V5" s="22" t="s">
        <v>570</v>
      </c>
      <c r="W5" s="22" t="s">
        <v>480</v>
      </c>
      <c r="X5" s="22" t="s">
        <v>439</v>
      </c>
      <c r="Y5" s="22" t="s">
        <v>439</v>
      </c>
      <c r="Z5" s="22" t="s">
        <v>257</v>
      </c>
      <c r="AA5" s="22" t="s">
        <v>167</v>
      </c>
      <c r="AB5" s="22" t="s">
        <v>315</v>
      </c>
      <c r="AC5" s="22" t="s">
        <v>168</v>
      </c>
      <c r="AD5" s="24" t="s">
        <v>516</v>
      </c>
      <c r="AE5" s="24" t="s">
        <v>605</v>
      </c>
      <c r="AF5" s="24" t="s">
        <v>462</v>
      </c>
      <c r="AG5" s="22" t="s">
        <v>1507</v>
      </c>
      <c r="AH5" s="24" t="s">
        <v>1509</v>
      </c>
      <c r="AI5" s="24" t="s">
        <v>1510</v>
      </c>
      <c r="AJ5" s="24" t="s">
        <v>1511</v>
      </c>
      <c r="AK5" s="24" t="s">
        <v>1512</v>
      </c>
      <c r="AL5" s="24" t="s">
        <v>1512</v>
      </c>
      <c r="AM5" s="24" t="s">
        <v>1508</v>
      </c>
      <c r="AN5" s="24" t="s">
        <v>170</v>
      </c>
      <c r="AO5" s="26" t="s">
        <v>1525</v>
      </c>
      <c r="AP5" s="24" t="s">
        <v>1508</v>
      </c>
      <c r="AQ5" s="22" t="s">
        <v>480</v>
      </c>
      <c r="AR5" s="24"/>
      <c r="AS5" s="22" t="s">
        <v>480</v>
      </c>
      <c r="AT5" s="22" t="s">
        <v>434</v>
      </c>
      <c r="AU5" s="22" t="s">
        <v>263</v>
      </c>
      <c r="AV5" s="22" t="s">
        <v>380</v>
      </c>
      <c r="AW5" s="22" t="s">
        <v>212</v>
      </c>
      <c r="AX5" s="22" t="s">
        <v>175</v>
      </c>
      <c r="AY5" s="22" t="s">
        <v>395</v>
      </c>
      <c r="AZ5" s="22" t="s">
        <v>198</v>
      </c>
      <c r="BA5" s="22" t="s">
        <v>382</v>
      </c>
      <c r="BB5" s="24" t="s">
        <v>560</v>
      </c>
      <c r="BC5" s="24" t="s">
        <v>481</v>
      </c>
      <c r="BD5" s="24" t="s">
        <v>481</v>
      </c>
      <c r="BE5" s="24" t="s">
        <v>187</v>
      </c>
      <c r="BF5" s="24" t="s">
        <v>560</v>
      </c>
      <c r="BG5" s="24" t="s">
        <v>243</v>
      </c>
    </row>
    <row r="6" spans="1:59" ht="409.6">
      <c r="A6" s="24"/>
      <c r="B6" s="24"/>
      <c r="C6" s="24"/>
      <c r="D6" s="24" t="s">
        <v>1513</v>
      </c>
      <c r="E6" s="24" t="s">
        <v>327</v>
      </c>
      <c r="F6" s="23"/>
      <c r="G6" s="24">
        <v>1000</v>
      </c>
      <c r="H6" s="23">
        <f t="shared" si="0"/>
        <v>1000</v>
      </c>
      <c r="I6" s="24"/>
      <c r="J6" s="24"/>
      <c r="K6" s="24"/>
      <c r="L6" s="24"/>
      <c r="M6" s="24">
        <v>990</v>
      </c>
      <c r="N6" s="24">
        <v>1110</v>
      </c>
      <c r="O6" s="24" t="s">
        <v>181</v>
      </c>
      <c r="P6" s="24" t="s">
        <v>357</v>
      </c>
      <c r="Q6" s="24">
        <v>500</v>
      </c>
      <c r="R6" s="24">
        <v>100</v>
      </c>
      <c r="S6" s="24" t="s">
        <v>746</v>
      </c>
      <c r="T6" s="24" t="s">
        <v>1508</v>
      </c>
      <c r="U6" s="24" t="s">
        <v>1508</v>
      </c>
      <c r="V6" s="24" t="s">
        <v>570</v>
      </c>
      <c r="W6" s="24" t="s">
        <v>480</v>
      </c>
      <c r="X6" s="24" t="s">
        <v>439</v>
      </c>
      <c r="Y6" s="24" t="s">
        <v>439</v>
      </c>
      <c r="Z6" s="24" t="s">
        <v>257</v>
      </c>
      <c r="AA6" s="24" t="s">
        <v>167</v>
      </c>
      <c r="AB6" s="24" t="s">
        <v>315</v>
      </c>
      <c r="AC6" s="24" t="s">
        <v>168</v>
      </c>
      <c r="AD6" s="24" t="s">
        <v>533</v>
      </c>
      <c r="AE6" s="24" t="s">
        <v>610</v>
      </c>
      <c r="AF6" s="24" t="s">
        <v>481</v>
      </c>
      <c r="AG6" s="24" t="s">
        <v>1507</v>
      </c>
      <c r="AH6" s="24" t="s">
        <v>1509</v>
      </c>
      <c r="AI6" s="24" t="s">
        <v>1510</v>
      </c>
      <c r="AJ6" s="24" t="s">
        <v>1511</v>
      </c>
      <c r="AK6" s="24" t="s">
        <v>1512</v>
      </c>
      <c r="AL6" s="24" t="s">
        <v>1512</v>
      </c>
      <c r="AM6" s="24" t="s">
        <v>1508</v>
      </c>
      <c r="AN6" s="24" t="s">
        <v>170</v>
      </c>
      <c r="AO6" s="60" t="s">
        <v>1525</v>
      </c>
      <c r="AP6" s="24" t="s">
        <v>1508</v>
      </c>
      <c r="AQ6" s="24" t="s">
        <v>480</v>
      </c>
      <c r="AR6" s="24"/>
      <c r="AS6" s="24" t="s">
        <v>480</v>
      </c>
      <c r="AT6" s="24" t="s">
        <v>434</v>
      </c>
      <c r="AU6" s="24" t="s">
        <v>263</v>
      </c>
      <c r="AV6" s="24" t="s">
        <v>380</v>
      </c>
      <c r="AW6" s="24" t="s">
        <v>212</v>
      </c>
      <c r="AX6" s="24" t="s">
        <v>175</v>
      </c>
      <c r="AY6" s="24" t="s">
        <v>395</v>
      </c>
      <c r="AZ6" s="24" t="s">
        <v>198</v>
      </c>
      <c r="BA6" s="24" t="s">
        <v>382</v>
      </c>
      <c r="BB6" s="24" t="s">
        <v>574</v>
      </c>
      <c r="BC6" s="24" t="s">
        <v>491</v>
      </c>
      <c r="BD6" s="24" t="s">
        <v>499</v>
      </c>
      <c r="BE6" s="24" t="s">
        <v>187</v>
      </c>
      <c r="BF6" s="24" t="s">
        <v>574</v>
      </c>
      <c r="BG6" s="24" t="s">
        <v>259</v>
      </c>
    </row>
    <row r="7" spans="1:59">
      <c r="A7" s="24"/>
      <c r="B7" s="24"/>
      <c r="C7" s="24"/>
      <c r="D7" s="24" t="s">
        <v>1513</v>
      </c>
      <c r="E7" s="24" t="s">
        <v>298</v>
      </c>
      <c r="F7" s="23"/>
      <c r="G7" s="24">
        <v>1000</v>
      </c>
      <c r="H7" s="23">
        <f t="shared" si="0"/>
        <v>1000</v>
      </c>
      <c r="I7" s="24"/>
      <c r="J7" s="24"/>
      <c r="K7" s="24"/>
      <c r="L7" s="24"/>
      <c r="M7" s="24">
        <v>990</v>
      </c>
      <c r="N7" s="24">
        <v>1110</v>
      </c>
      <c r="O7" s="24" t="s">
        <v>181</v>
      </c>
      <c r="P7" s="24" t="s">
        <v>357</v>
      </c>
      <c r="Q7" s="24">
        <v>500</v>
      </c>
      <c r="R7" s="24">
        <v>100</v>
      </c>
      <c r="S7" s="24" t="s">
        <v>746</v>
      </c>
      <c r="T7" s="24" t="s">
        <v>1508</v>
      </c>
      <c r="U7" s="24" t="s">
        <v>1508</v>
      </c>
      <c r="V7" s="24" t="s">
        <v>570</v>
      </c>
      <c r="W7" s="24" t="s">
        <v>480</v>
      </c>
      <c r="X7" s="24" t="s">
        <v>439</v>
      </c>
      <c r="Y7" s="24" t="s">
        <v>439</v>
      </c>
      <c r="Z7" s="24" t="s">
        <v>257</v>
      </c>
      <c r="AA7" s="24" t="s">
        <v>167</v>
      </c>
      <c r="AB7" s="24" t="s">
        <v>315</v>
      </c>
      <c r="AC7" s="24" t="s">
        <v>168</v>
      </c>
      <c r="AD7" s="24" t="s">
        <v>549</v>
      </c>
      <c r="AE7" s="24" t="s">
        <v>614</v>
      </c>
      <c r="AF7" s="24" t="s">
        <v>499</v>
      </c>
      <c r="AG7" s="24" t="s">
        <v>1507</v>
      </c>
      <c r="AH7" s="24" t="s">
        <v>1509</v>
      </c>
      <c r="AI7" s="24" t="s">
        <v>1510</v>
      </c>
      <c r="AJ7" s="24" t="s">
        <v>1511</v>
      </c>
      <c r="AK7" s="24" t="s">
        <v>1512</v>
      </c>
      <c r="AL7" s="24" t="s">
        <v>1512</v>
      </c>
      <c r="AM7" s="24" t="s">
        <v>1508</v>
      </c>
      <c r="AN7" s="24" t="s">
        <v>170</v>
      </c>
      <c r="AO7" s="24" t="s">
        <v>1525</v>
      </c>
      <c r="AP7" s="24" t="s">
        <v>1508</v>
      </c>
      <c r="AQ7" s="24" t="s">
        <v>480</v>
      </c>
      <c r="AR7" s="24"/>
      <c r="AS7" s="24" t="s">
        <v>480</v>
      </c>
      <c r="AT7" s="24" t="s">
        <v>434</v>
      </c>
      <c r="AU7" s="24" t="s">
        <v>263</v>
      </c>
      <c r="AV7" s="24" t="s">
        <v>380</v>
      </c>
      <c r="AW7" s="24" t="s">
        <v>212</v>
      </c>
      <c r="AX7" s="24" t="s">
        <v>175</v>
      </c>
      <c r="AY7" s="24" t="s">
        <v>395</v>
      </c>
      <c r="AZ7" s="24" t="s">
        <v>198</v>
      </c>
      <c r="BA7" s="24" t="s">
        <v>382</v>
      </c>
      <c r="BB7" s="24" t="s">
        <v>585</v>
      </c>
      <c r="BC7" s="24" t="s">
        <v>499</v>
      </c>
      <c r="BD7" s="24" t="s">
        <v>516</v>
      </c>
      <c r="BE7" s="24" t="s">
        <v>187</v>
      </c>
      <c r="BF7" s="24" t="s">
        <v>585</v>
      </c>
      <c r="BG7" s="24" t="s">
        <v>259</v>
      </c>
    </row>
    <row r="8" spans="1:59">
      <c r="A8" s="24"/>
      <c r="B8" s="24"/>
      <c r="C8" s="24"/>
      <c r="D8" s="24" t="s">
        <v>1513</v>
      </c>
      <c r="E8" s="24" t="s">
        <v>369</v>
      </c>
      <c r="F8" s="23"/>
      <c r="G8" s="24">
        <v>1000</v>
      </c>
      <c r="H8" s="23">
        <f t="shared" si="0"/>
        <v>1000</v>
      </c>
      <c r="I8" s="24"/>
      <c r="J8" s="24"/>
      <c r="K8" s="24"/>
      <c r="L8" s="24"/>
      <c r="M8" s="24">
        <v>990</v>
      </c>
      <c r="N8" s="24">
        <v>1110</v>
      </c>
      <c r="O8" s="24" t="s">
        <v>181</v>
      </c>
      <c r="P8" s="24" t="s">
        <v>357</v>
      </c>
      <c r="Q8" s="24">
        <v>500</v>
      </c>
      <c r="R8" s="24">
        <v>100</v>
      </c>
      <c r="S8" s="24" t="s">
        <v>746</v>
      </c>
      <c r="T8" s="24" t="s">
        <v>1508</v>
      </c>
      <c r="U8" s="24" t="s">
        <v>1508</v>
      </c>
      <c r="V8" s="24" t="s">
        <v>570</v>
      </c>
      <c r="W8" s="24" t="s">
        <v>480</v>
      </c>
      <c r="X8" s="24" t="s">
        <v>439</v>
      </c>
      <c r="Y8" s="24" t="s">
        <v>439</v>
      </c>
      <c r="Z8" s="24" t="s">
        <v>257</v>
      </c>
      <c r="AA8" s="24" t="s">
        <v>167</v>
      </c>
      <c r="AB8" s="24" t="s">
        <v>315</v>
      </c>
      <c r="AC8" s="24" t="s">
        <v>168</v>
      </c>
      <c r="AD8" s="24" t="s">
        <v>560</v>
      </c>
      <c r="AE8" s="24" t="s">
        <v>614</v>
      </c>
      <c r="AF8" s="24" t="s">
        <v>516</v>
      </c>
      <c r="AG8" s="24" t="s">
        <v>1507</v>
      </c>
      <c r="AH8" s="24" t="s">
        <v>1509</v>
      </c>
      <c r="AI8" s="24" t="s">
        <v>1510</v>
      </c>
      <c r="AJ8" s="24" t="s">
        <v>1511</v>
      </c>
      <c r="AK8" s="24" t="s">
        <v>1512</v>
      </c>
      <c r="AL8" s="24" t="s">
        <v>1512</v>
      </c>
      <c r="AM8" s="24" t="s">
        <v>1508</v>
      </c>
      <c r="AN8" s="24" t="s">
        <v>170</v>
      </c>
      <c r="AO8" s="24" t="s">
        <v>1525</v>
      </c>
      <c r="AP8" s="24" t="s">
        <v>1508</v>
      </c>
      <c r="AQ8" s="24" t="s">
        <v>480</v>
      </c>
      <c r="AR8" s="24"/>
      <c r="AS8" s="24" t="s">
        <v>480</v>
      </c>
      <c r="AT8" s="24" t="s">
        <v>434</v>
      </c>
      <c r="AU8" s="24" t="s">
        <v>263</v>
      </c>
      <c r="AV8" s="24" t="s">
        <v>380</v>
      </c>
      <c r="AW8" s="24" t="s">
        <v>212</v>
      </c>
      <c r="AX8" s="24" t="s">
        <v>175</v>
      </c>
      <c r="AY8" s="24" t="s">
        <v>395</v>
      </c>
      <c r="AZ8" s="24" t="s">
        <v>198</v>
      </c>
      <c r="BA8" s="24" t="s">
        <v>382</v>
      </c>
      <c r="BB8" s="24" t="s">
        <v>595</v>
      </c>
      <c r="BC8" s="24" t="s">
        <v>508</v>
      </c>
      <c r="BD8" s="24" t="s">
        <v>533</v>
      </c>
      <c r="BE8" s="24" t="s">
        <v>187</v>
      </c>
      <c r="BF8" s="24" t="s">
        <v>595</v>
      </c>
      <c r="BG8" s="24" t="s">
        <v>274</v>
      </c>
    </row>
    <row r="9" spans="1:59">
      <c r="A9" s="24"/>
      <c r="B9" s="24"/>
      <c r="C9" s="24"/>
      <c r="D9" s="24" t="s">
        <v>1513</v>
      </c>
      <c r="E9" s="24" t="s">
        <v>398</v>
      </c>
      <c r="F9" s="23"/>
      <c r="G9" s="24">
        <v>1000</v>
      </c>
      <c r="H9" s="23">
        <f t="shared" si="0"/>
        <v>1000</v>
      </c>
      <c r="I9" s="24"/>
      <c r="J9" s="24"/>
      <c r="K9" s="24"/>
      <c r="L9" s="24"/>
      <c r="M9" s="24">
        <v>990</v>
      </c>
      <c r="N9" s="24">
        <v>1110</v>
      </c>
      <c r="O9" s="24" t="s">
        <v>181</v>
      </c>
      <c r="P9" s="24" t="s">
        <v>357</v>
      </c>
      <c r="Q9" s="24">
        <v>500</v>
      </c>
      <c r="R9" s="24">
        <v>100</v>
      </c>
      <c r="S9" s="24" t="s">
        <v>746</v>
      </c>
      <c r="T9" s="24" t="s">
        <v>1508</v>
      </c>
      <c r="U9" s="24" t="s">
        <v>1508</v>
      </c>
      <c r="V9" s="24" t="s">
        <v>570</v>
      </c>
      <c r="W9" s="24" t="s">
        <v>480</v>
      </c>
      <c r="X9" s="24" t="s">
        <v>439</v>
      </c>
      <c r="Y9" s="24" t="s">
        <v>439</v>
      </c>
      <c r="Z9" s="24" t="s">
        <v>257</v>
      </c>
      <c r="AA9" s="24" t="s">
        <v>167</v>
      </c>
      <c r="AB9" s="24" t="s">
        <v>315</v>
      </c>
      <c r="AC9" s="24" t="s">
        <v>168</v>
      </c>
      <c r="AD9" s="24" t="s">
        <v>574</v>
      </c>
      <c r="AE9" s="24" t="s">
        <v>619</v>
      </c>
      <c r="AF9" s="24" t="s">
        <v>533</v>
      </c>
      <c r="AG9" s="24" t="s">
        <v>1507</v>
      </c>
      <c r="AH9" s="24" t="s">
        <v>1509</v>
      </c>
      <c r="AI9" s="24" t="s">
        <v>1510</v>
      </c>
      <c r="AJ9" s="24" t="s">
        <v>1511</v>
      </c>
      <c r="AK9" s="24" t="s">
        <v>1512</v>
      </c>
      <c r="AL9" s="24" t="s">
        <v>1512</v>
      </c>
      <c r="AM9" s="24" t="s">
        <v>1508</v>
      </c>
      <c r="AN9" s="24" t="s">
        <v>170</v>
      </c>
      <c r="AO9" s="24" t="s">
        <v>1525</v>
      </c>
      <c r="AP9" s="24" t="s">
        <v>1508</v>
      </c>
      <c r="AQ9" s="24" t="s">
        <v>480</v>
      </c>
      <c r="AR9" s="24"/>
      <c r="AS9" s="24" t="s">
        <v>480</v>
      </c>
      <c r="AT9" s="24" t="s">
        <v>434</v>
      </c>
      <c r="AU9" s="24" t="s">
        <v>263</v>
      </c>
      <c r="AV9" s="24" t="s">
        <v>380</v>
      </c>
      <c r="AW9" s="24" t="s">
        <v>212</v>
      </c>
      <c r="AX9" s="24" t="s">
        <v>175</v>
      </c>
      <c r="AY9" s="24" t="s">
        <v>395</v>
      </c>
      <c r="AZ9" s="24" t="s">
        <v>198</v>
      </c>
      <c r="BA9" s="24" t="s">
        <v>382</v>
      </c>
      <c r="BB9" s="24" t="s">
        <v>605</v>
      </c>
      <c r="BC9" s="24" t="s">
        <v>516</v>
      </c>
      <c r="BD9" s="24" t="s">
        <v>549</v>
      </c>
      <c r="BE9" s="24" t="s">
        <v>187</v>
      </c>
      <c r="BF9" s="24" t="s">
        <v>605</v>
      </c>
      <c r="BG9" s="24" t="s">
        <v>274</v>
      </c>
    </row>
    <row r="10" spans="1:59">
      <c r="A10" s="24"/>
      <c r="B10" s="24"/>
      <c r="C10" s="24"/>
      <c r="D10" s="24" t="s">
        <v>1514</v>
      </c>
      <c r="E10" s="24" t="s">
        <v>341</v>
      </c>
      <c r="F10" s="23"/>
      <c r="G10" s="24">
        <v>860</v>
      </c>
      <c r="H10" s="23">
        <f t="shared" si="0"/>
        <v>860</v>
      </c>
      <c r="I10" s="24"/>
      <c r="J10" s="24"/>
      <c r="K10" s="24"/>
      <c r="L10" s="24"/>
      <c r="M10" s="24">
        <v>850</v>
      </c>
      <c r="N10" s="24">
        <v>970</v>
      </c>
      <c r="O10" s="24" t="s">
        <v>181</v>
      </c>
      <c r="P10" s="24" t="s">
        <v>357</v>
      </c>
      <c r="Q10" s="24">
        <v>500</v>
      </c>
      <c r="R10" s="24">
        <v>100</v>
      </c>
      <c r="S10" s="24" t="s">
        <v>746</v>
      </c>
      <c r="T10" s="24" t="s">
        <v>1508</v>
      </c>
      <c r="U10" s="24" t="s">
        <v>1508</v>
      </c>
      <c r="V10" s="24" t="s">
        <v>570</v>
      </c>
      <c r="W10" s="24" t="s">
        <v>205</v>
      </c>
      <c r="X10" s="24" t="s">
        <v>439</v>
      </c>
      <c r="Y10" s="24" t="s">
        <v>439</v>
      </c>
      <c r="Z10" s="24" t="s">
        <v>257</v>
      </c>
      <c r="AA10" s="24" t="s">
        <v>167</v>
      </c>
      <c r="AB10" s="24" t="s">
        <v>315</v>
      </c>
      <c r="AC10" s="24" t="s">
        <v>168</v>
      </c>
      <c r="AD10" s="24" t="s">
        <v>516</v>
      </c>
      <c r="AE10" s="24" t="s">
        <v>605</v>
      </c>
      <c r="AF10" s="24" t="s">
        <v>462</v>
      </c>
      <c r="AG10" s="24" t="s">
        <v>1515</v>
      </c>
      <c r="AH10" s="24" t="s">
        <v>1516</v>
      </c>
      <c r="AI10" s="24" t="s">
        <v>1517</v>
      </c>
      <c r="AJ10" s="24"/>
      <c r="AK10" s="25" t="s">
        <v>1518</v>
      </c>
      <c r="AL10" s="24" t="s">
        <v>1518</v>
      </c>
      <c r="AM10" s="24" t="s">
        <v>1508</v>
      </c>
      <c r="AN10" s="24" t="s">
        <v>170</v>
      </c>
      <c r="AO10" s="24" t="s">
        <v>1525</v>
      </c>
      <c r="AP10" s="24" t="s">
        <v>1508</v>
      </c>
      <c r="AQ10" s="24" t="s">
        <v>205</v>
      </c>
      <c r="AR10" s="24"/>
      <c r="AS10" s="24" t="s">
        <v>205</v>
      </c>
      <c r="AT10" s="24" t="s">
        <v>434</v>
      </c>
      <c r="AU10" s="24" t="s">
        <v>263</v>
      </c>
      <c r="AV10" s="24" t="s">
        <v>380</v>
      </c>
      <c r="AW10" s="24" t="s">
        <v>212</v>
      </c>
      <c r="AX10" s="24" t="s">
        <v>175</v>
      </c>
      <c r="AY10" s="24" t="s">
        <v>395</v>
      </c>
      <c r="AZ10" s="24" t="s">
        <v>198</v>
      </c>
      <c r="BA10" s="24" t="s">
        <v>382</v>
      </c>
      <c r="BB10" s="24" t="s">
        <v>560</v>
      </c>
      <c r="BC10" s="24" t="s">
        <v>481</v>
      </c>
      <c r="BD10" s="24" t="s">
        <v>481</v>
      </c>
      <c r="BE10" s="24" t="s">
        <v>187</v>
      </c>
      <c r="BF10" s="24" t="s">
        <v>560</v>
      </c>
      <c r="BG10" s="24" t="s">
        <v>243</v>
      </c>
    </row>
    <row r="11" spans="1:59">
      <c r="A11" s="24"/>
      <c r="B11" s="24"/>
      <c r="C11" s="24"/>
      <c r="D11" s="24" t="s">
        <v>1514</v>
      </c>
      <c r="E11" s="24" t="s">
        <v>327</v>
      </c>
      <c r="F11" s="23"/>
      <c r="G11" s="24">
        <v>860</v>
      </c>
      <c r="H11" s="23">
        <f t="shared" si="0"/>
        <v>860</v>
      </c>
      <c r="I11" s="24"/>
      <c r="J11" s="24"/>
      <c r="K11" s="24"/>
      <c r="L11" s="24"/>
      <c r="M11" s="24">
        <v>850</v>
      </c>
      <c r="N11" s="24">
        <v>970</v>
      </c>
      <c r="O11" s="24" t="s">
        <v>181</v>
      </c>
      <c r="P11" s="24" t="s">
        <v>357</v>
      </c>
      <c r="Q11" s="24">
        <v>500</v>
      </c>
      <c r="R11" s="24">
        <v>100</v>
      </c>
      <c r="S11" s="24" t="s">
        <v>746</v>
      </c>
      <c r="T11" s="24" t="s">
        <v>1508</v>
      </c>
      <c r="U11" s="24" t="s">
        <v>1508</v>
      </c>
      <c r="V11" s="24" t="s">
        <v>570</v>
      </c>
      <c r="W11" s="24" t="s">
        <v>205</v>
      </c>
      <c r="X11" s="24" t="s">
        <v>439</v>
      </c>
      <c r="Y11" s="24" t="s">
        <v>439</v>
      </c>
      <c r="Z11" s="24" t="s">
        <v>257</v>
      </c>
      <c r="AA11" s="24" t="s">
        <v>167</v>
      </c>
      <c r="AB11" s="24" t="s">
        <v>315</v>
      </c>
      <c r="AC11" s="24" t="s">
        <v>168</v>
      </c>
      <c r="AD11" s="24" t="s">
        <v>533</v>
      </c>
      <c r="AE11" s="24" t="s">
        <v>610</v>
      </c>
      <c r="AF11" s="24" t="s">
        <v>481</v>
      </c>
      <c r="AG11" s="24" t="s">
        <v>1515</v>
      </c>
      <c r="AH11" s="24" t="s">
        <v>1516</v>
      </c>
      <c r="AI11" s="24" t="s">
        <v>1517</v>
      </c>
      <c r="AJ11" s="24"/>
      <c r="AK11" s="24" t="s">
        <v>1518</v>
      </c>
      <c r="AL11" s="24" t="s">
        <v>1518</v>
      </c>
      <c r="AM11" s="24" t="s">
        <v>1508</v>
      </c>
      <c r="AN11" s="24" t="s">
        <v>170</v>
      </c>
      <c r="AO11" s="24" t="s">
        <v>1525</v>
      </c>
      <c r="AP11" s="24" t="s">
        <v>1508</v>
      </c>
      <c r="AQ11" s="24" t="s">
        <v>205</v>
      </c>
      <c r="AR11" s="24"/>
      <c r="AS11" s="24" t="s">
        <v>205</v>
      </c>
      <c r="AT11" s="24" t="s">
        <v>434</v>
      </c>
      <c r="AU11" s="24" t="s">
        <v>263</v>
      </c>
      <c r="AV11" s="24" t="s">
        <v>380</v>
      </c>
      <c r="AW11" s="24" t="s">
        <v>212</v>
      </c>
      <c r="AX11" s="24" t="s">
        <v>175</v>
      </c>
      <c r="AY11" s="24" t="s">
        <v>395</v>
      </c>
      <c r="AZ11" s="24" t="s">
        <v>198</v>
      </c>
      <c r="BA11" s="24" t="s">
        <v>382</v>
      </c>
      <c r="BB11" s="24" t="s">
        <v>574</v>
      </c>
      <c r="BC11" s="24" t="s">
        <v>491</v>
      </c>
      <c r="BD11" s="24" t="s">
        <v>499</v>
      </c>
      <c r="BE11" s="24" t="s">
        <v>187</v>
      </c>
      <c r="BF11" s="24" t="s">
        <v>574</v>
      </c>
      <c r="BG11" s="24" t="s">
        <v>259</v>
      </c>
    </row>
    <row r="12" spans="1:59">
      <c r="A12" s="24"/>
      <c r="B12" s="24"/>
      <c r="C12" s="24"/>
      <c r="D12" s="24" t="s">
        <v>1514</v>
      </c>
      <c r="E12" s="24" t="s">
        <v>298</v>
      </c>
      <c r="F12" s="23"/>
      <c r="G12" s="24">
        <v>860</v>
      </c>
      <c r="H12" s="23">
        <f t="shared" si="0"/>
        <v>860</v>
      </c>
      <c r="I12" s="24"/>
      <c r="J12" s="24"/>
      <c r="K12" s="24"/>
      <c r="L12" s="24"/>
      <c r="M12" s="24">
        <v>850</v>
      </c>
      <c r="N12" s="24">
        <v>970</v>
      </c>
      <c r="O12" s="24" t="s">
        <v>181</v>
      </c>
      <c r="P12" s="24" t="s">
        <v>357</v>
      </c>
      <c r="Q12" s="24">
        <v>500</v>
      </c>
      <c r="R12" s="24">
        <v>100</v>
      </c>
      <c r="S12" s="24" t="s">
        <v>746</v>
      </c>
      <c r="T12" s="24" t="s">
        <v>1508</v>
      </c>
      <c r="U12" s="24" t="s">
        <v>1508</v>
      </c>
      <c r="V12" s="24" t="s">
        <v>570</v>
      </c>
      <c r="W12" s="24" t="s">
        <v>205</v>
      </c>
      <c r="X12" s="24" t="s">
        <v>439</v>
      </c>
      <c r="Y12" s="24" t="s">
        <v>439</v>
      </c>
      <c r="Z12" s="24" t="s">
        <v>257</v>
      </c>
      <c r="AA12" s="24" t="s">
        <v>167</v>
      </c>
      <c r="AB12" s="24" t="s">
        <v>315</v>
      </c>
      <c r="AC12" s="24" t="s">
        <v>168</v>
      </c>
      <c r="AD12" s="24" t="s">
        <v>549</v>
      </c>
      <c r="AE12" s="24" t="s">
        <v>614</v>
      </c>
      <c r="AF12" s="24" t="s">
        <v>499</v>
      </c>
      <c r="AG12" s="24" t="s">
        <v>1515</v>
      </c>
      <c r="AH12" s="24" t="s">
        <v>1516</v>
      </c>
      <c r="AI12" s="24" t="s">
        <v>1517</v>
      </c>
      <c r="AJ12" s="24"/>
      <c r="AK12" s="24" t="s">
        <v>1518</v>
      </c>
      <c r="AL12" s="24" t="s">
        <v>1518</v>
      </c>
      <c r="AM12" s="24" t="s">
        <v>1508</v>
      </c>
      <c r="AN12" s="24" t="s">
        <v>170</v>
      </c>
      <c r="AO12" s="24" t="s">
        <v>1525</v>
      </c>
      <c r="AP12" s="24" t="s">
        <v>1508</v>
      </c>
      <c r="AQ12" s="24" t="s">
        <v>205</v>
      </c>
      <c r="AR12" s="24"/>
      <c r="AS12" s="24" t="s">
        <v>205</v>
      </c>
      <c r="AT12" s="24" t="s">
        <v>434</v>
      </c>
      <c r="AU12" s="24" t="s">
        <v>263</v>
      </c>
      <c r="AV12" s="24" t="s">
        <v>380</v>
      </c>
      <c r="AW12" s="24" t="s">
        <v>212</v>
      </c>
      <c r="AX12" s="24" t="s">
        <v>175</v>
      </c>
      <c r="AY12" s="24" t="s">
        <v>395</v>
      </c>
      <c r="AZ12" s="24" t="s">
        <v>198</v>
      </c>
      <c r="BA12" s="24" t="s">
        <v>382</v>
      </c>
      <c r="BB12" s="24" t="s">
        <v>585</v>
      </c>
      <c r="BC12" s="24" t="s">
        <v>499</v>
      </c>
      <c r="BD12" s="24" t="s">
        <v>516</v>
      </c>
      <c r="BE12" s="24" t="s">
        <v>187</v>
      </c>
      <c r="BF12" s="24" t="s">
        <v>585</v>
      </c>
      <c r="BG12" s="24" t="s">
        <v>259</v>
      </c>
    </row>
    <row r="13" spans="1:59">
      <c r="A13" s="24"/>
      <c r="B13" s="24"/>
      <c r="C13" s="24"/>
      <c r="D13" s="24" t="s">
        <v>1514</v>
      </c>
      <c r="E13" s="24" t="s">
        <v>369</v>
      </c>
      <c r="F13" s="23"/>
      <c r="G13" s="24">
        <v>860</v>
      </c>
      <c r="H13" s="23">
        <f t="shared" si="0"/>
        <v>860</v>
      </c>
      <c r="I13" s="24"/>
      <c r="J13" s="24"/>
      <c r="K13" s="24"/>
      <c r="L13" s="24"/>
      <c r="M13" s="24">
        <v>850</v>
      </c>
      <c r="N13" s="24">
        <v>970</v>
      </c>
      <c r="O13" s="24" t="s">
        <v>181</v>
      </c>
      <c r="P13" s="24" t="s">
        <v>357</v>
      </c>
      <c r="Q13" s="24">
        <v>500</v>
      </c>
      <c r="R13" s="24">
        <v>100</v>
      </c>
      <c r="S13" s="24" t="s">
        <v>746</v>
      </c>
      <c r="T13" s="24" t="s">
        <v>1508</v>
      </c>
      <c r="U13" s="24" t="s">
        <v>1508</v>
      </c>
      <c r="V13" s="24" t="s">
        <v>570</v>
      </c>
      <c r="W13" s="24" t="s">
        <v>205</v>
      </c>
      <c r="X13" s="24" t="s">
        <v>439</v>
      </c>
      <c r="Y13" s="24" t="s">
        <v>439</v>
      </c>
      <c r="Z13" s="24" t="s">
        <v>257</v>
      </c>
      <c r="AA13" s="24" t="s">
        <v>167</v>
      </c>
      <c r="AB13" s="24" t="s">
        <v>315</v>
      </c>
      <c r="AC13" s="24" t="s">
        <v>168</v>
      </c>
      <c r="AD13" s="24" t="s">
        <v>560</v>
      </c>
      <c r="AE13" s="24" t="s">
        <v>614</v>
      </c>
      <c r="AF13" s="24" t="s">
        <v>516</v>
      </c>
      <c r="AG13" s="24" t="s">
        <v>1515</v>
      </c>
      <c r="AH13" s="24" t="s">
        <v>1516</v>
      </c>
      <c r="AI13" s="24" t="s">
        <v>1517</v>
      </c>
      <c r="AJ13" s="24"/>
      <c r="AK13" s="24" t="s">
        <v>1518</v>
      </c>
      <c r="AL13" s="24" t="s">
        <v>1518</v>
      </c>
      <c r="AM13" s="24" t="s">
        <v>1508</v>
      </c>
      <c r="AN13" s="24" t="s">
        <v>170</v>
      </c>
      <c r="AO13" s="24" t="s">
        <v>1525</v>
      </c>
      <c r="AP13" s="24" t="s">
        <v>1508</v>
      </c>
      <c r="AQ13" s="24" t="s">
        <v>205</v>
      </c>
      <c r="AR13" s="24"/>
      <c r="AS13" s="24" t="s">
        <v>205</v>
      </c>
      <c r="AT13" s="24" t="s">
        <v>434</v>
      </c>
      <c r="AU13" s="24" t="s">
        <v>263</v>
      </c>
      <c r="AV13" s="24" t="s">
        <v>380</v>
      </c>
      <c r="AW13" s="24" t="s">
        <v>212</v>
      </c>
      <c r="AX13" s="24" t="s">
        <v>175</v>
      </c>
      <c r="AY13" s="24" t="s">
        <v>395</v>
      </c>
      <c r="AZ13" s="24" t="s">
        <v>198</v>
      </c>
      <c r="BA13" s="24" t="s">
        <v>382</v>
      </c>
      <c r="BB13" s="24" t="s">
        <v>595</v>
      </c>
      <c r="BC13" s="24" t="s">
        <v>508</v>
      </c>
      <c r="BD13" s="24" t="s">
        <v>533</v>
      </c>
      <c r="BE13" s="24" t="s">
        <v>187</v>
      </c>
      <c r="BF13" s="24" t="s">
        <v>595</v>
      </c>
      <c r="BG13" s="24" t="s">
        <v>274</v>
      </c>
    </row>
    <row r="14" spans="1:59">
      <c r="A14" s="24"/>
      <c r="B14" s="24"/>
      <c r="C14" s="24"/>
      <c r="D14" s="24" t="s">
        <v>1514</v>
      </c>
      <c r="E14" s="24" t="s">
        <v>398</v>
      </c>
      <c r="F14" s="23"/>
      <c r="G14" s="24">
        <v>860</v>
      </c>
      <c r="H14" s="23">
        <f t="shared" si="0"/>
        <v>860</v>
      </c>
      <c r="I14" s="24"/>
      <c r="J14" s="24"/>
      <c r="K14" s="24"/>
      <c r="L14" s="24"/>
      <c r="M14" s="24">
        <v>850</v>
      </c>
      <c r="N14" s="24">
        <v>970</v>
      </c>
      <c r="O14" s="24" t="s">
        <v>181</v>
      </c>
      <c r="P14" s="24" t="s">
        <v>357</v>
      </c>
      <c r="Q14" s="24">
        <v>500</v>
      </c>
      <c r="R14" s="24">
        <v>100</v>
      </c>
      <c r="S14" s="24" t="s">
        <v>746</v>
      </c>
      <c r="T14" s="24" t="s">
        <v>1508</v>
      </c>
      <c r="U14" s="24" t="s">
        <v>1508</v>
      </c>
      <c r="V14" s="24" t="s">
        <v>570</v>
      </c>
      <c r="W14" s="24" t="s">
        <v>205</v>
      </c>
      <c r="X14" s="24" t="s">
        <v>439</v>
      </c>
      <c r="Y14" s="24" t="s">
        <v>439</v>
      </c>
      <c r="Z14" s="24" t="s">
        <v>257</v>
      </c>
      <c r="AA14" s="24" t="s">
        <v>167</v>
      </c>
      <c r="AB14" s="24" t="s">
        <v>315</v>
      </c>
      <c r="AC14" s="24" t="s">
        <v>168</v>
      </c>
      <c r="AD14" s="24" t="s">
        <v>574</v>
      </c>
      <c r="AE14" s="24" t="s">
        <v>619</v>
      </c>
      <c r="AF14" s="24" t="s">
        <v>533</v>
      </c>
      <c r="AG14" s="24" t="s">
        <v>1515</v>
      </c>
      <c r="AH14" s="24" t="s">
        <v>1516</v>
      </c>
      <c r="AI14" s="24" t="s">
        <v>1517</v>
      </c>
      <c r="AJ14" s="24"/>
      <c r="AK14" s="24" t="s">
        <v>1518</v>
      </c>
      <c r="AL14" s="24" t="s">
        <v>1518</v>
      </c>
      <c r="AM14" s="24" t="s">
        <v>1508</v>
      </c>
      <c r="AN14" s="24" t="s">
        <v>170</v>
      </c>
      <c r="AO14" s="24" t="s">
        <v>1525</v>
      </c>
      <c r="AP14" s="24" t="s">
        <v>1508</v>
      </c>
      <c r="AQ14" s="24" t="s">
        <v>205</v>
      </c>
      <c r="AR14" s="24"/>
      <c r="AS14" s="24" t="s">
        <v>205</v>
      </c>
      <c r="AT14" s="24" t="s">
        <v>434</v>
      </c>
      <c r="AU14" s="24" t="s">
        <v>263</v>
      </c>
      <c r="AV14" s="24" t="s">
        <v>380</v>
      </c>
      <c r="AW14" s="24" t="s">
        <v>212</v>
      </c>
      <c r="AX14" s="24" t="s">
        <v>175</v>
      </c>
      <c r="AY14" s="24" t="s">
        <v>395</v>
      </c>
      <c r="AZ14" s="24" t="s">
        <v>198</v>
      </c>
      <c r="BA14" s="24" t="s">
        <v>382</v>
      </c>
      <c r="BB14" s="24" t="s">
        <v>605</v>
      </c>
      <c r="BC14" s="24" t="s">
        <v>516</v>
      </c>
      <c r="BD14" s="24" t="s">
        <v>549</v>
      </c>
      <c r="BE14" s="24" t="s">
        <v>187</v>
      </c>
      <c r="BF14" s="24" t="s">
        <v>605</v>
      </c>
      <c r="BG14" s="24" t="s">
        <v>274</v>
      </c>
    </row>
    <row r="15" spans="1:59">
      <c r="A15" s="24"/>
      <c r="B15" s="24"/>
      <c r="C15" s="24"/>
      <c r="D15" s="24" t="s">
        <v>1519</v>
      </c>
      <c r="E15" s="24" t="s">
        <v>341</v>
      </c>
      <c r="F15" s="23"/>
      <c r="G15" s="24">
        <v>1100</v>
      </c>
      <c r="H15" s="23">
        <f t="shared" si="0"/>
        <v>1100</v>
      </c>
      <c r="I15" s="24"/>
      <c r="J15" s="24"/>
      <c r="K15" s="24"/>
      <c r="L15" s="24"/>
      <c r="M15" s="24">
        <v>1090</v>
      </c>
      <c r="N15" s="24">
        <v>1215</v>
      </c>
      <c r="O15" s="24" t="s">
        <v>181</v>
      </c>
      <c r="P15" s="24" t="s">
        <v>357</v>
      </c>
      <c r="Q15" s="24">
        <v>500</v>
      </c>
      <c r="R15" s="24">
        <v>100</v>
      </c>
      <c r="S15" s="24" t="s">
        <v>746</v>
      </c>
      <c r="T15" s="24" t="s">
        <v>1508</v>
      </c>
      <c r="U15" s="24" t="s">
        <v>1508</v>
      </c>
      <c r="V15" s="24" t="s">
        <v>570</v>
      </c>
      <c r="W15" s="24" t="s">
        <v>489</v>
      </c>
      <c r="X15" s="24" t="s">
        <v>439</v>
      </c>
      <c r="Y15" s="24" t="s">
        <v>439</v>
      </c>
      <c r="Z15" s="24" t="s">
        <v>257</v>
      </c>
      <c r="AA15" s="24" t="s">
        <v>167</v>
      </c>
      <c r="AB15" s="24" t="s">
        <v>315</v>
      </c>
      <c r="AC15" s="24" t="s">
        <v>168</v>
      </c>
      <c r="AD15" s="24" t="s">
        <v>516</v>
      </c>
      <c r="AE15" s="24" t="s">
        <v>605</v>
      </c>
      <c r="AF15" s="24" t="s">
        <v>462</v>
      </c>
      <c r="AG15" s="24" t="s">
        <v>1520</v>
      </c>
      <c r="AH15" s="24" t="s">
        <v>1521</v>
      </c>
      <c r="AI15" s="24" t="s">
        <v>1522</v>
      </c>
      <c r="AJ15" s="24" t="s">
        <v>1523</v>
      </c>
      <c r="AK15" s="25" t="s">
        <v>1524</v>
      </c>
      <c r="AL15" s="24" t="s">
        <v>1524</v>
      </c>
      <c r="AM15" s="24" t="s">
        <v>1508</v>
      </c>
      <c r="AN15" s="24" t="s">
        <v>170</v>
      </c>
      <c r="AO15" s="24" t="s">
        <v>1525</v>
      </c>
      <c r="AP15" s="24" t="s">
        <v>1508</v>
      </c>
      <c r="AQ15" s="24" t="s">
        <v>489</v>
      </c>
      <c r="AR15" s="24"/>
      <c r="AS15" s="24" t="s">
        <v>489</v>
      </c>
      <c r="AT15" s="24" t="s">
        <v>434</v>
      </c>
      <c r="AU15" s="24" t="s">
        <v>263</v>
      </c>
      <c r="AV15" s="24" t="s">
        <v>380</v>
      </c>
      <c r="AW15" s="24" t="s">
        <v>212</v>
      </c>
      <c r="AX15" s="24" t="s">
        <v>175</v>
      </c>
      <c r="AY15" s="24" t="s">
        <v>395</v>
      </c>
      <c r="AZ15" s="24" t="s">
        <v>198</v>
      </c>
      <c r="BA15" s="24" t="s">
        <v>382</v>
      </c>
      <c r="BB15" s="24" t="s">
        <v>560</v>
      </c>
      <c r="BC15" s="24" t="s">
        <v>481</v>
      </c>
      <c r="BD15" s="24" t="s">
        <v>481</v>
      </c>
      <c r="BE15" s="24" t="s">
        <v>187</v>
      </c>
      <c r="BF15" s="24" t="s">
        <v>560</v>
      </c>
      <c r="BG15" s="24" t="s">
        <v>243</v>
      </c>
    </row>
    <row r="16" spans="1:59">
      <c r="A16" s="24"/>
      <c r="B16" s="24"/>
      <c r="C16" s="24"/>
      <c r="D16" s="24" t="s">
        <v>1519</v>
      </c>
      <c r="E16" s="24" t="s">
        <v>327</v>
      </c>
      <c r="F16" s="23"/>
      <c r="G16" s="24">
        <v>1100</v>
      </c>
      <c r="H16" s="23">
        <f t="shared" si="0"/>
        <v>1100</v>
      </c>
      <c r="I16" s="24"/>
      <c r="J16" s="24"/>
      <c r="K16" s="24"/>
      <c r="L16" s="24"/>
      <c r="M16" s="24">
        <v>1090</v>
      </c>
      <c r="N16" s="24">
        <v>1215</v>
      </c>
      <c r="O16" s="24" t="s">
        <v>181</v>
      </c>
      <c r="P16" s="24" t="s">
        <v>357</v>
      </c>
      <c r="Q16" s="24">
        <v>500</v>
      </c>
      <c r="R16" s="24">
        <v>100</v>
      </c>
      <c r="S16" s="24" t="s">
        <v>746</v>
      </c>
      <c r="T16" s="24" t="s">
        <v>1508</v>
      </c>
      <c r="U16" s="24" t="s">
        <v>1508</v>
      </c>
      <c r="V16" s="24" t="s">
        <v>570</v>
      </c>
      <c r="W16" s="24" t="s">
        <v>489</v>
      </c>
      <c r="X16" s="24" t="s">
        <v>439</v>
      </c>
      <c r="Y16" s="24" t="s">
        <v>439</v>
      </c>
      <c r="Z16" s="24" t="s">
        <v>257</v>
      </c>
      <c r="AA16" s="24" t="s">
        <v>167</v>
      </c>
      <c r="AB16" s="24" t="s">
        <v>315</v>
      </c>
      <c r="AC16" s="24" t="s">
        <v>168</v>
      </c>
      <c r="AD16" s="24" t="s">
        <v>533</v>
      </c>
      <c r="AE16" s="24" t="s">
        <v>610</v>
      </c>
      <c r="AF16" s="24" t="s">
        <v>481</v>
      </c>
      <c r="AG16" s="24" t="s">
        <v>1520</v>
      </c>
      <c r="AH16" s="24" t="s">
        <v>1521</v>
      </c>
      <c r="AI16" s="24" t="s">
        <v>1522</v>
      </c>
      <c r="AJ16" s="24" t="s">
        <v>1523</v>
      </c>
      <c r="AK16" s="24" t="s">
        <v>1524</v>
      </c>
      <c r="AL16" s="24" t="s">
        <v>1524</v>
      </c>
      <c r="AM16" s="24" t="s">
        <v>1508</v>
      </c>
      <c r="AN16" s="24" t="s">
        <v>170</v>
      </c>
      <c r="AO16" s="24" t="s">
        <v>1525</v>
      </c>
      <c r="AP16" s="24" t="s">
        <v>1508</v>
      </c>
      <c r="AQ16" s="24" t="s">
        <v>489</v>
      </c>
      <c r="AR16" s="24"/>
      <c r="AS16" s="24" t="s">
        <v>489</v>
      </c>
      <c r="AT16" s="24" t="s">
        <v>434</v>
      </c>
      <c r="AU16" s="24" t="s">
        <v>263</v>
      </c>
      <c r="AV16" s="24" t="s">
        <v>380</v>
      </c>
      <c r="AW16" s="24" t="s">
        <v>212</v>
      </c>
      <c r="AX16" s="24" t="s">
        <v>175</v>
      </c>
      <c r="AY16" s="24" t="s">
        <v>395</v>
      </c>
      <c r="AZ16" s="24" t="s">
        <v>198</v>
      </c>
      <c r="BA16" s="24" t="s">
        <v>382</v>
      </c>
      <c r="BB16" s="24" t="s">
        <v>574</v>
      </c>
      <c r="BC16" s="24" t="s">
        <v>491</v>
      </c>
      <c r="BD16" s="24" t="s">
        <v>499</v>
      </c>
      <c r="BE16" s="24" t="s">
        <v>187</v>
      </c>
      <c r="BF16" s="24" t="s">
        <v>574</v>
      </c>
      <c r="BG16" s="24" t="s">
        <v>259</v>
      </c>
    </row>
    <row r="17" spans="1:59">
      <c r="A17" s="24"/>
      <c r="B17" s="24"/>
      <c r="C17" s="24"/>
      <c r="D17" s="24" t="s">
        <v>1519</v>
      </c>
      <c r="E17" s="24" t="s">
        <v>298</v>
      </c>
      <c r="F17" s="23"/>
      <c r="G17" s="24">
        <v>1100</v>
      </c>
      <c r="H17" s="23">
        <f t="shared" si="0"/>
        <v>1100</v>
      </c>
      <c r="I17" s="24"/>
      <c r="J17" s="24"/>
      <c r="K17" s="24"/>
      <c r="L17" s="24"/>
      <c r="M17" s="24">
        <v>1090</v>
      </c>
      <c r="N17" s="24">
        <v>1215</v>
      </c>
      <c r="O17" s="24" t="s">
        <v>181</v>
      </c>
      <c r="P17" s="24" t="s">
        <v>357</v>
      </c>
      <c r="Q17" s="24">
        <v>500</v>
      </c>
      <c r="R17" s="24">
        <v>100</v>
      </c>
      <c r="S17" s="24" t="s">
        <v>746</v>
      </c>
      <c r="T17" s="24" t="s">
        <v>1508</v>
      </c>
      <c r="U17" s="24" t="s">
        <v>1508</v>
      </c>
      <c r="V17" s="24" t="s">
        <v>570</v>
      </c>
      <c r="W17" s="24" t="s">
        <v>489</v>
      </c>
      <c r="X17" s="24" t="s">
        <v>439</v>
      </c>
      <c r="Y17" s="24" t="s">
        <v>439</v>
      </c>
      <c r="Z17" s="24" t="s">
        <v>257</v>
      </c>
      <c r="AA17" s="24" t="s">
        <v>167</v>
      </c>
      <c r="AB17" s="24" t="s">
        <v>315</v>
      </c>
      <c r="AC17" s="24" t="s">
        <v>168</v>
      </c>
      <c r="AD17" s="24" t="s">
        <v>549</v>
      </c>
      <c r="AE17" s="24" t="s">
        <v>614</v>
      </c>
      <c r="AF17" s="24" t="s">
        <v>499</v>
      </c>
      <c r="AG17" s="24" t="s">
        <v>1520</v>
      </c>
      <c r="AH17" s="24" t="s">
        <v>1521</v>
      </c>
      <c r="AI17" s="24" t="s">
        <v>1522</v>
      </c>
      <c r="AJ17" s="24" t="s">
        <v>1523</v>
      </c>
      <c r="AK17" s="24" t="s">
        <v>1524</v>
      </c>
      <c r="AL17" s="24" t="s">
        <v>1524</v>
      </c>
      <c r="AM17" s="24" t="s">
        <v>1508</v>
      </c>
      <c r="AN17" s="24" t="s">
        <v>170</v>
      </c>
      <c r="AO17" s="24" t="s">
        <v>1525</v>
      </c>
      <c r="AP17" s="24" t="s">
        <v>1508</v>
      </c>
      <c r="AQ17" s="24" t="s">
        <v>489</v>
      </c>
      <c r="AR17" s="24"/>
      <c r="AS17" s="24" t="s">
        <v>489</v>
      </c>
      <c r="AT17" s="24" t="s">
        <v>434</v>
      </c>
      <c r="AU17" s="24" t="s">
        <v>263</v>
      </c>
      <c r="AV17" s="24" t="s">
        <v>380</v>
      </c>
      <c r="AW17" s="24" t="s">
        <v>212</v>
      </c>
      <c r="AX17" s="24" t="s">
        <v>175</v>
      </c>
      <c r="AY17" s="24" t="s">
        <v>395</v>
      </c>
      <c r="AZ17" s="24" t="s">
        <v>198</v>
      </c>
      <c r="BA17" s="24" t="s">
        <v>382</v>
      </c>
      <c r="BB17" s="24" t="s">
        <v>585</v>
      </c>
      <c r="BC17" s="24" t="s">
        <v>499</v>
      </c>
      <c r="BD17" s="24" t="s">
        <v>516</v>
      </c>
      <c r="BE17" s="24" t="s">
        <v>187</v>
      </c>
      <c r="BF17" s="24" t="s">
        <v>585</v>
      </c>
      <c r="BG17" s="24" t="s">
        <v>259</v>
      </c>
    </row>
    <row r="18" spans="1:59">
      <c r="A18" s="24"/>
      <c r="B18" s="24"/>
      <c r="C18" s="24"/>
      <c r="D18" s="24" t="s">
        <v>1519</v>
      </c>
      <c r="E18" s="24" t="s">
        <v>369</v>
      </c>
      <c r="F18" s="23"/>
      <c r="G18" s="24">
        <v>1100</v>
      </c>
      <c r="H18" s="23">
        <f t="shared" si="0"/>
        <v>1100</v>
      </c>
      <c r="I18" s="24"/>
      <c r="J18" s="24"/>
      <c r="K18" s="24"/>
      <c r="L18" s="24"/>
      <c r="M18" s="24">
        <v>1090</v>
      </c>
      <c r="N18" s="24">
        <v>1215</v>
      </c>
      <c r="O18" s="24" t="s">
        <v>181</v>
      </c>
      <c r="P18" s="24" t="s">
        <v>357</v>
      </c>
      <c r="Q18" s="24">
        <v>500</v>
      </c>
      <c r="R18" s="24">
        <v>100</v>
      </c>
      <c r="S18" s="24" t="s">
        <v>746</v>
      </c>
      <c r="T18" s="24" t="s">
        <v>1508</v>
      </c>
      <c r="U18" s="24" t="s">
        <v>1508</v>
      </c>
      <c r="V18" s="24" t="s">
        <v>570</v>
      </c>
      <c r="W18" s="24" t="s">
        <v>489</v>
      </c>
      <c r="X18" s="24" t="s">
        <v>439</v>
      </c>
      <c r="Y18" s="24" t="s">
        <v>439</v>
      </c>
      <c r="Z18" s="24" t="s">
        <v>257</v>
      </c>
      <c r="AA18" s="24" t="s">
        <v>167</v>
      </c>
      <c r="AB18" s="24" t="s">
        <v>315</v>
      </c>
      <c r="AC18" s="24" t="s">
        <v>168</v>
      </c>
      <c r="AD18" s="24" t="s">
        <v>560</v>
      </c>
      <c r="AE18" s="24" t="s">
        <v>614</v>
      </c>
      <c r="AF18" s="24" t="s">
        <v>516</v>
      </c>
      <c r="AG18" s="24" t="s">
        <v>1520</v>
      </c>
      <c r="AH18" s="24" t="s">
        <v>1521</v>
      </c>
      <c r="AI18" s="24" t="s">
        <v>1522</v>
      </c>
      <c r="AJ18" s="24" t="s">
        <v>1523</v>
      </c>
      <c r="AK18" s="24" t="s">
        <v>1524</v>
      </c>
      <c r="AL18" s="24" t="s">
        <v>1524</v>
      </c>
      <c r="AM18" s="24" t="s">
        <v>1508</v>
      </c>
      <c r="AN18" s="24" t="s">
        <v>170</v>
      </c>
      <c r="AO18" s="24" t="s">
        <v>1525</v>
      </c>
      <c r="AP18" s="24" t="s">
        <v>1508</v>
      </c>
      <c r="AQ18" s="24" t="s">
        <v>489</v>
      </c>
      <c r="AR18" s="24"/>
      <c r="AS18" s="24" t="s">
        <v>489</v>
      </c>
      <c r="AT18" s="24" t="s">
        <v>434</v>
      </c>
      <c r="AU18" s="24" t="s">
        <v>263</v>
      </c>
      <c r="AV18" s="24" t="s">
        <v>380</v>
      </c>
      <c r="AW18" s="24" t="s">
        <v>212</v>
      </c>
      <c r="AX18" s="24" t="s">
        <v>175</v>
      </c>
      <c r="AY18" s="24" t="s">
        <v>395</v>
      </c>
      <c r="AZ18" s="24" t="s">
        <v>198</v>
      </c>
      <c r="BA18" s="24" t="s">
        <v>382</v>
      </c>
      <c r="BB18" s="24" t="s">
        <v>595</v>
      </c>
      <c r="BC18" s="24" t="s">
        <v>508</v>
      </c>
      <c r="BD18" s="24" t="s">
        <v>533</v>
      </c>
      <c r="BE18" s="24" t="s">
        <v>187</v>
      </c>
      <c r="BF18" s="24" t="s">
        <v>595</v>
      </c>
      <c r="BG18" s="24" t="s">
        <v>274</v>
      </c>
    </row>
    <row r="19" spans="1:59">
      <c r="A19" s="24"/>
      <c r="B19" s="24"/>
      <c r="C19" s="24"/>
      <c r="D19" s="24" t="s">
        <v>1519</v>
      </c>
      <c r="E19" s="24" t="s">
        <v>398</v>
      </c>
      <c r="F19" s="23"/>
      <c r="G19" s="24">
        <v>1100</v>
      </c>
      <c r="H19" s="23">
        <f t="shared" si="0"/>
        <v>1100</v>
      </c>
      <c r="I19" s="24"/>
      <c r="J19" s="24"/>
      <c r="K19" s="24"/>
      <c r="L19" s="24"/>
      <c r="M19" s="24">
        <v>1090</v>
      </c>
      <c r="N19" s="24">
        <v>1215</v>
      </c>
      <c r="O19" s="24" t="s">
        <v>181</v>
      </c>
      <c r="P19" s="24" t="s">
        <v>357</v>
      </c>
      <c r="Q19" s="24">
        <v>500</v>
      </c>
      <c r="R19" s="24">
        <v>100</v>
      </c>
      <c r="S19" s="24" t="s">
        <v>746</v>
      </c>
      <c r="T19" s="24" t="s">
        <v>1508</v>
      </c>
      <c r="U19" s="24" t="s">
        <v>1508</v>
      </c>
      <c r="V19" s="24" t="s">
        <v>570</v>
      </c>
      <c r="W19" s="24" t="s">
        <v>489</v>
      </c>
      <c r="X19" s="24" t="s">
        <v>439</v>
      </c>
      <c r="Y19" s="24" t="s">
        <v>439</v>
      </c>
      <c r="Z19" s="24" t="s">
        <v>257</v>
      </c>
      <c r="AA19" s="24" t="s">
        <v>167</v>
      </c>
      <c r="AB19" s="24" t="s">
        <v>315</v>
      </c>
      <c r="AC19" s="24" t="s">
        <v>168</v>
      </c>
      <c r="AD19" s="24" t="s">
        <v>574</v>
      </c>
      <c r="AE19" s="24" t="s">
        <v>619</v>
      </c>
      <c r="AF19" s="24" t="s">
        <v>533</v>
      </c>
      <c r="AG19" s="24" t="s">
        <v>1520</v>
      </c>
      <c r="AH19" s="24" t="s">
        <v>1521</v>
      </c>
      <c r="AI19" s="24" t="s">
        <v>1522</v>
      </c>
      <c r="AJ19" s="24" t="s">
        <v>1523</v>
      </c>
      <c r="AK19" s="24" t="s">
        <v>1524</v>
      </c>
      <c r="AL19" s="24" t="s">
        <v>1524</v>
      </c>
      <c r="AM19" s="24" t="s">
        <v>1508</v>
      </c>
      <c r="AN19" s="24" t="s">
        <v>170</v>
      </c>
      <c r="AO19" s="24" t="s">
        <v>1525</v>
      </c>
      <c r="AP19" s="24" t="s">
        <v>1508</v>
      </c>
      <c r="AQ19" s="24" t="s">
        <v>489</v>
      </c>
      <c r="AR19" s="24"/>
      <c r="AS19" s="24" t="s">
        <v>489</v>
      </c>
      <c r="AT19" s="24" t="s">
        <v>434</v>
      </c>
      <c r="AU19" s="24" t="s">
        <v>263</v>
      </c>
      <c r="AV19" s="24" t="s">
        <v>380</v>
      </c>
      <c r="AW19" s="24" t="s">
        <v>212</v>
      </c>
      <c r="AX19" s="24" t="s">
        <v>175</v>
      </c>
      <c r="AY19" s="24" t="s">
        <v>395</v>
      </c>
      <c r="AZ19" s="24" t="s">
        <v>198</v>
      </c>
      <c r="BA19" s="24" t="s">
        <v>382</v>
      </c>
      <c r="BB19" s="24" t="s">
        <v>605</v>
      </c>
      <c r="BC19" s="24" t="s">
        <v>516</v>
      </c>
      <c r="BD19" s="24" t="s">
        <v>549</v>
      </c>
      <c r="BE19" s="24" t="s">
        <v>187</v>
      </c>
      <c r="BF19" s="24" t="s">
        <v>605</v>
      </c>
      <c r="BG19" s="24" t="s">
        <v>274</v>
      </c>
    </row>
    <row r="20" spans="1:59">
      <c r="A20" s="24"/>
      <c r="B20" s="24"/>
      <c r="C20" s="24"/>
      <c r="D20" s="24"/>
      <c r="E20" s="24"/>
      <c r="F20" s="23"/>
      <c r="G20" s="24"/>
      <c r="H20" s="23" t="str">
        <f t="shared" si="0"/>
        <v/>
      </c>
      <c r="I20" s="24"/>
      <c r="J20" s="24"/>
      <c r="K20" s="24"/>
      <c r="L20" s="24"/>
      <c r="M20" s="24" t="str">
        <f t="shared" ref="M20:M68" si="1">IF(G20&gt;13,G20-13,"")</f>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row>
    <row r="21" spans="1:59">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row>
    <row r="22" spans="1:59">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row>
    <row r="23" spans="1:59">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row>
    <row r="24" spans="1:59">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row>
    <row r="25" spans="1:59">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row>
    <row r="26" spans="1:59">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row>
    <row r="27" spans="1:59">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row>
    <row r="28" spans="1:59">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row>
    <row r="29" spans="1:59">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row>
    <row r="30" spans="1:59">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row>
    <row r="31" spans="1:59">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row>
    <row r="32" spans="1:59">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row>
    <row r="33" spans="1:59">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row>
    <row r="34" spans="1:59">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row>
    <row r="35" spans="1:59">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row>
    <row r="36" spans="1:59">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row>
    <row r="37" spans="1:59">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row>
    <row r="38" spans="1:59">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row>
    <row r="39" spans="1:59">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row>
    <row r="40" spans="1:59">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row>
    <row r="41" spans="1:59">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row>
    <row r="42" spans="1:59">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row>
    <row r="43" spans="1:59">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row>
    <row r="44" spans="1:59">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row>
    <row r="45" spans="1:59">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row>
    <row r="46" spans="1:59">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row>
    <row r="47" spans="1:59">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row>
    <row r="48" spans="1:59">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row>
    <row r="49" spans="1:59">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row>
    <row r="50" spans="1:59">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row>
    <row r="51" spans="1:59">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row>
    <row r="52" spans="1:59">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row>
    <row r="53" spans="1:59">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row>
    <row r="54" spans="1:59">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row>
    <row r="55" spans="1:59">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row>
    <row r="56" spans="1:59">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row>
    <row r="57" spans="1:59">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row>
    <row r="58" spans="1:59">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row>
    <row r="59" spans="1:59">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row>
    <row r="60" spans="1:59">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row>
    <row r="61" spans="1:59">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row>
    <row r="62" spans="1:59">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row>
    <row r="63" spans="1:59">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row>
    <row r="64" spans="1:59">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row>
    <row r="65" spans="1:59">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row>
    <row r="66" spans="1:59">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row>
    <row r="67" spans="1:59">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row>
    <row r="68" spans="1:59">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row>
    <row r="69" spans="1:59">
      <c r="A69" s="24"/>
      <c r="B69" s="24"/>
      <c r="C69" s="24"/>
      <c r="D69" s="24"/>
      <c r="E69" s="24"/>
      <c r="F69" s="23"/>
      <c r="G69" s="24"/>
      <c r="H69" s="23" t="str">
        <f t="shared" ref="H69:H132" si="2">IF(ISBLANK(G69),"",G69+I69)</f>
        <v/>
      </c>
      <c r="I69" s="24"/>
      <c r="J69" s="24"/>
      <c r="K69" s="24"/>
      <c r="L69" s="24"/>
      <c r="M69" s="24" t="str">
        <f t="shared" ref="M69:M132" si="3">IF(G69&gt;13,G69-13,"")</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row>
    <row r="70" spans="1:59">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row>
    <row r="71" spans="1:59">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row>
    <row r="72" spans="1:59">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row>
    <row r="73" spans="1:59">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row>
    <row r="74" spans="1:59">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row>
    <row r="75" spans="1:59">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row>
    <row r="76" spans="1:59">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row>
    <row r="77" spans="1:59">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row>
    <row r="78" spans="1:59">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row>
    <row r="79" spans="1:59">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row>
    <row r="80" spans="1:59">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row>
    <row r="81" spans="1:59">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row>
    <row r="82" spans="1:59">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row>
    <row r="83" spans="1:59">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row>
    <row r="84" spans="1:59">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row>
    <row r="85" spans="1:59">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row>
    <row r="86" spans="1:59">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row>
    <row r="87" spans="1:59">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row>
    <row r="88" spans="1:59">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row>
    <row r="89" spans="1:59">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row>
    <row r="90" spans="1:59">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row>
    <row r="91" spans="1:59">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row>
    <row r="92" spans="1:59">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row>
    <row r="93" spans="1:59">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row>
    <row r="94" spans="1:59">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row>
    <row r="95" spans="1:59">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row>
    <row r="96" spans="1:59">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row>
    <row r="97" spans="1:59">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row>
    <row r="98" spans="1:59">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row>
    <row r="99" spans="1:59">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row>
    <row r="100" spans="1:59">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row>
    <row r="101" spans="1:59">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row>
    <row r="102" spans="1:59">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row>
    <row r="103" spans="1:59">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row>
    <row r="104" spans="1:59">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c r="BD104" s="24"/>
      <c r="BE104" s="24"/>
      <c r="BF104" s="24"/>
      <c r="BG104" s="24"/>
    </row>
    <row r="105" spans="1:59">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row>
    <row r="106" spans="1:59">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row>
    <row r="107" spans="1:59">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row>
    <row r="108" spans="1:59">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c r="BG108" s="24"/>
    </row>
    <row r="109" spans="1:59">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c r="BG109" s="24"/>
    </row>
    <row r="110" spans="1:59">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c r="BG110" s="24"/>
    </row>
    <row r="111" spans="1:59">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row>
    <row r="112" spans="1:59">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c r="BC112" s="24"/>
      <c r="BD112" s="24"/>
      <c r="BE112" s="24"/>
      <c r="BF112" s="24"/>
      <c r="BG112" s="24"/>
    </row>
    <row r="113" spans="1:59">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c r="BC113" s="24"/>
      <c r="BD113" s="24"/>
      <c r="BE113" s="24"/>
      <c r="BF113" s="24"/>
      <c r="BG113" s="24"/>
    </row>
    <row r="114" spans="1:59">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row>
    <row r="115" spans="1:59">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c r="BD115" s="24"/>
      <c r="BE115" s="24"/>
      <c r="BF115" s="24"/>
      <c r="BG115" s="24"/>
    </row>
    <row r="116" spans="1:59">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c r="BC116" s="24"/>
      <c r="BD116" s="24"/>
      <c r="BE116" s="24"/>
      <c r="BF116" s="24"/>
      <c r="BG116" s="24"/>
    </row>
    <row r="117" spans="1:59">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c r="BG117" s="24"/>
    </row>
    <row r="118" spans="1:59">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c r="BA118" s="24"/>
      <c r="BB118" s="24"/>
      <c r="BC118" s="24"/>
      <c r="BD118" s="24"/>
      <c r="BE118" s="24"/>
      <c r="BF118" s="24"/>
      <c r="BG118" s="24"/>
    </row>
    <row r="119" spans="1:59">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row>
    <row r="120" spans="1:59">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row>
    <row r="121" spans="1:59">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row>
    <row r="122" spans="1:59">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row>
    <row r="123" spans="1:59">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row>
    <row r="124" spans="1:59">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row>
    <row r="125" spans="1:59">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row>
    <row r="126" spans="1:59">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c r="BF126" s="24"/>
      <c r="BG126" s="24"/>
    </row>
    <row r="127" spans="1:59">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c r="BD127" s="24"/>
      <c r="BE127" s="24"/>
      <c r="BF127" s="24"/>
      <c r="BG127" s="24"/>
    </row>
    <row r="128" spans="1:59">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c r="BG128" s="24"/>
    </row>
    <row r="129" spans="1:59">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c r="BC129" s="24"/>
      <c r="BD129" s="24"/>
      <c r="BE129" s="24"/>
      <c r="BF129" s="24"/>
      <c r="BG129" s="24"/>
    </row>
    <row r="130" spans="1:59">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4"/>
      <c r="BD130" s="24"/>
      <c r="BE130" s="24"/>
      <c r="BF130" s="24"/>
      <c r="BG130" s="24"/>
    </row>
    <row r="131" spans="1:59">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c r="BC131" s="24"/>
      <c r="BD131" s="24"/>
      <c r="BE131" s="24"/>
      <c r="BF131" s="24"/>
      <c r="BG131" s="24"/>
    </row>
    <row r="132" spans="1:59">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c r="BC132" s="24"/>
      <c r="BD132" s="24"/>
      <c r="BE132" s="24"/>
      <c r="BF132" s="24"/>
      <c r="BG132" s="24"/>
    </row>
    <row r="133" spans="1:59">
      <c r="A133" s="24"/>
      <c r="B133" s="24"/>
      <c r="C133" s="24"/>
      <c r="D133" s="24"/>
      <c r="E133" s="24"/>
      <c r="F133" s="23"/>
      <c r="G133" s="24"/>
      <c r="H133" s="23" t="str">
        <f t="shared" ref="H133:H196" si="4">IF(ISBLANK(G133),"",G133+I133)</f>
        <v/>
      </c>
      <c r="I133" s="24"/>
      <c r="J133" s="24"/>
      <c r="K133" s="24"/>
      <c r="L133" s="24"/>
      <c r="M133" s="24" t="str">
        <f t="shared" ref="M133:M196" si="5">IF(G133&gt;13,G133-13,"")</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c r="BG133" s="24"/>
    </row>
    <row r="134" spans="1:59">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row>
    <row r="135" spans="1:59">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c r="BD135" s="24"/>
      <c r="BE135" s="24"/>
      <c r="BF135" s="24"/>
      <c r="BG135" s="24"/>
    </row>
    <row r="136" spans="1:59">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row>
    <row r="137" spans="1:59">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c r="BG137" s="24"/>
    </row>
    <row r="138" spans="1:59">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c r="BA138" s="24"/>
      <c r="BB138" s="24"/>
      <c r="BC138" s="24"/>
      <c r="BD138" s="24"/>
      <c r="BE138" s="24"/>
      <c r="BF138" s="24"/>
      <c r="BG138" s="24"/>
    </row>
    <row r="139" spans="1:59">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row>
    <row r="140" spans="1:59">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c r="BA140" s="24"/>
      <c r="BB140" s="24"/>
      <c r="BC140" s="24"/>
      <c r="BD140" s="24"/>
      <c r="BE140" s="24"/>
      <c r="BF140" s="24"/>
      <c r="BG140" s="24"/>
    </row>
    <row r="141" spans="1:59">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c r="BA141" s="24"/>
      <c r="BB141" s="24"/>
      <c r="BC141" s="24"/>
      <c r="BD141" s="24"/>
      <c r="BE141" s="24"/>
      <c r="BF141" s="24"/>
      <c r="BG141" s="24"/>
    </row>
    <row r="142" spans="1:59">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c r="BA142" s="24"/>
      <c r="BB142" s="24"/>
      <c r="BC142" s="24"/>
      <c r="BD142" s="24"/>
      <c r="BE142" s="24"/>
      <c r="BF142" s="24"/>
      <c r="BG142" s="24"/>
    </row>
    <row r="143" spans="1:59">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c r="BA143" s="24"/>
      <c r="BB143" s="24"/>
      <c r="BC143" s="24"/>
      <c r="BD143" s="24"/>
      <c r="BE143" s="24"/>
      <c r="BF143" s="24"/>
      <c r="BG143" s="24"/>
    </row>
    <row r="144" spans="1:59">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c r="BA144" s="24"/>
      <c r="BB144" s="24"/>
      <c r="BC144" s="24"/>
      <c r="BD144" s="24"/>
      <c r="BE144" s="24"/>
      <c r="BF144" s="24"/>
      <c r="BG144" s="24"/>
    </row>
    <row r="145" spans="1:59">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c r="BA145" s="24"/>
      <c r="BB145" s="24"/>
      <c r="BC145" s="24"/>
      <c r="BD145" s="24"/>
      <c r="BE145" s="24"/>
      <c r="BF145" s="24"/>
      <c r="BG145" s="24"/>
    </row>
    <row r="146" spans="1:59">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c r="BA146" s="24"/>
      <c r="BB146" s="24"/>
      <c r="BC146" s="24"/>
      <c r="BD146" s="24"/>
      <c r="BE146" s="24"/>
      <c r="BF146" s="24"/>
      <c r="BG146" s="24"/>
    </row>
    <row r="147" spans="1:59">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c r="BA147" s="24"/>
      <c r="BB147" s="24"/>
      <c r="BC147" s="24"/>
      <c r="BD147" s="24"/>
      <c r="BE147" s="24"/>
      <c r="BF147" s="24"/>
      <c r="BG147" s="24"/>
    </row>
    <row r="148" spans="1:59">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c r="BA148" s="24"/>
      <c r="BB148" s="24"/>
      <c r="BC148" s="24"/>
      <c r="BD148" s="24"/>
      <c r="BE148" s="24"/>
      <c r="BF148" s="24"/>
      <c r="BG148" s="24"/>
    </row>
    <row r="149" spans="1:59">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c r="BA149" s="24"/>
      <c r="BB149" s="24"/>
      <c r="BC149" s="24"/>
      <c r="BD149" s="24"/>
      <c r="BE149" s="24"/>
      <c r="BF149" s="24"/>
      <c r="BG149" s="24"/>
    </row>
    <row r="150" spans="1:59">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c r="BA150" s="24"/>
      <c r="BB150" s="24"/>
      <c r="BC150" s="24"/>
      <c r="BD150" s="24"/>
      <c r="BE150" s="24"/>
      <c r="BF150" s="24"/>
      <c r="BG150" s="24"/>
    </row>
    <row r="151" spans="1:59">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c r="BA151" s="24"/>
      <c r="BB151" s="24"/>
      <c r="BC151" s="24"/>
      <c r="BD151" s="24"/>
      <c r="BE151" s="24"/>
      <c r="BF151" s="24"/>
      <c r="BG151" s="24"/>
    </row>
    <row r="152" spans="1:59">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c r="BA152" s="24"/>
      <c r="BB152" s="24"/>
      <c r="BC152" s="24"/>
      <c r="BD152" s="24"/>
      <c r="BE152" s="24"/>
      <c r="BF152" s="24"/>
      <c r="BG152" s="24"/>
    </row>
    <row r="153" spans="1:59">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c r="BA153" s="24"/>
      <c r="BB153" s="24"/>
      <c r="BC153" s="24"/>
      <c r="BD153" s="24"/>
      <c r="BE153" s="24"/>
      <c r="BF153" s="24"/>
      <c r="BG153" s="24"/>
    </row>
    <row r="154" spans="1:59">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c r="BA154" s="24"/>
      <c r="BB154" s="24"/>
      <c r="BC154" s="24"/>
      <c r="BD154" s="24"/>
      <c r="BE154" s="24"/>
      <c r="BF154" s="24"/>
      <c r="BG154" s="24"/>
    </row>
    <row r="155" spans="1:59">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c r="BA155" s="24"/>
      <c r="BB155" s="24"/>
      <c r="BC155" s="24"/>
      <c r="BD155" s="24"/>
      <c r="BE155" s="24"/>
      <c r="BF155" s="24"/>
      <c r="BG155" s="24"/>
    </row>
    <row r="156" spans="1:59">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c r="BA156" s="24"/>
      <c r="BB156" s="24"/>
      <c r="BC156" s="24"/>
      <c r="BD156" s="24"/>
      <c r="BE156" s="24"/>
      <c r="BF156" s="24"/>
      <c r="BG156" s="24"/>
    </row>
    <row r="157" spans="1:59">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c r="BA157" s="24"/>
      <c r="BB157" s="24"/>
      <c r="BC157" s="24"/>
      <c r="BD157" s="24"/>
      <c r="BE157" s="24"/>
      <c r="BF157" s="24"/>
      <c r="BG157" s="24"/>
    </row>
    <row r="158" spans="1:59">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c r="BA158" s="24"/>
      <c r="BB158" s="24"/>
      <c r="BC158" s="24"/>
      <c r="BD158" s="24"/>
      <c r="BE158" s="24"/>
      <c r="BF158" s="24"/>
      <c r="BG158" s="24"/>
    </row>
    <row r="159" spans="1:59">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c r="BA159" s="24"/>
      <c r="BB159" s="24"/>
      <c r="BC159" s="24"/>
      <c r="BD159" s="24"/>
      <c r="BE159" s="24"/>
      <c r="BF159" s="24"/>
      <c r="BG159" s="24"/>
    </row>
    <row r="160" spans="1:59">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c r="BA160" s="24"/>
      <c r="BB160" s="24"/>
      <c r="BC160" s="24"/>
      <c r="BD160" s="24"/>
      <c r="BE160" s="24"/>
      <c r="BF160" s="24"/>
      <c r="BG160" s="24"/>
    </row>
    <row r="161" spans="1:59">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c r="BA161" s="24"/>
      <c r="BB161" s="24"/>
      <c r="BC161" s="24"/>
      <c r="BD161" s="24"/>
      <c r="BE161" s="24"/>
      <c r="BF161" s="24"/>
      <c r="BG161" s="24"/>
    </row>
    <row r="162" spans="1:59">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c r="BA162" s="24"/>
      <c r="BB162" s="24"/>
      <c r="BC162" s="24"/>
      <c r="BD162" s="24"/>
      <c r="BE162" s="24"/>
      <c r="BF162" s="24"/>
      <c r="BG162" s="24"/>
    </row>
    <row r="163" spans="1:59">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c r="BA163" s="24"/>
      <c r="BB163" s="24"/>
      <c r="BC163" s="24"/>
      <c r="BD163" s="24"/>
      <c r="BE163" s="24"/>
      <c r="BF163" s="24"/>
      <c r="BG163" s="24"/>
    </row>
    <row r="164" spans="1:59">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c r="BA164" s="24"/>
      <c r="BB164" s="24"/>
      <c r="BC164" s="24"/>
      <c r="BD164" s="24"/>
      <c r="BE164" s="24"/>
      <c r="BF164" s="24"/>
      <c r="BG164" s="24"/>
    </row>
    <row r="165" spans="1:59">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c r="BA165" s="24"/>
      <c r="BB165" s="24"/>
      <c r="BC165" s="24"/>
      <c r="BD165" s="24"/>
      <c r="BE165" s="24"/>
      <c r="BF165" s="24"/>
      <c r="BG165" s="24"/>
    </row>
    <row r="166" spans="1:59">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c r="BA166" s="24"/>
      <c r="BB166" s="24"/>
      <c r="BC166" s="24"/>
      <c r="BD166" s="24"/>
      <c r="BE166" s="24"/>
      <c r="BF166" s="24"/>
      <c r="BG166" s="24"/>
    </row>
    <row r="167" spans="1:59">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c r="BA167" s="24"/>
      <c r="BB167" s="24"/>
      <c r="BC167" s="24"/>
      <c r="BD167" s="24"/>
      <c r="BE167" s="24"/>
      <c r="BF167" s="24"/>
      <c r="BG167" s="24"/>
    </row>
    <row r="168" spans="1:59">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row>
    <row r="169" spans="1:59">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c r="BA169" s="24"/>
      <c r="BB169" s="24"/>
      <c r="BC169" s="24"/>
      <c r="BD169" s="24"/>
      <c r="BE169" s="24"/>
      <c r="BF169" s="24"/>
      <c r="BG169" s="24"/>
    </row>
    <row r="170" spans="1:59">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c r="BA170" s="24"/>
      <c r="BB170" s="24"/>
      <c r="BC170" s="24"/>
      <c r="BD170" s="24"/>
      <c r="BE170" s="24"/>
      <c r="BF170" s="24"/>
      <c r="BG170" s="24"/>
    </row>
    <row r="171" spans="1:59">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c r="BA171" s="24"/>
      <c r="BB171" s="24"/>
      <c r="BC171" s="24"/>
      <c r="BD171" s="24"/>
      <c r="BE171" s="24"/>
      <c r="BF171" s="24"/>
      <c r="BG171" s="24"/>
    </row>
    <row r="172" spans="1:59">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c r="BA172" s="24"/>
      <c r="BB172" s="24"/>
      <c r="BC172" s="24"/>
      <c r="BD172" s="24"/>
      <c r="BE172" s="24"/>
      <c r="BF172" s="24"/>
      <c r="BG172" s="24"/>
    </row>
    <row r="173" spans="1:59">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c r="BA173" s="24"/>
      <c r="BB173" s="24"/>
      <c r="BC173" s="24"/>
      <c r="BD173" s="24"/>
      <c r="BE173" s="24"/>
      <c r="BF173" s="24"/>
      <c r="BG173" s="24"/>
    </row>
    <row r="174" spans="1:59">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c r="BA174" s="24"/>
      <c r="BB174" s="24"/>
      <c r="BC174" s="24"/>
      <c r="BD174" s="24"/>
      <c r="BE174" s="24"/>
      <c r="BF174" s="24"/>
      <c r="BG174" s="24"/>
    </row>
    <row r="175" spans="1:59">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c r="BA175" s="24"/>
      <c r="BB175" s="24"/>
      <c r="BC175" s="24"/>
      <c r="BD175" s="24"/>
      <c r="BE175" s="24"/>
      <c r="BF175" s="24"/>
      <c r="BG175" s="24"/>
    </row>
    <row r="176" spans="1:59">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c r="BA176" s="24"/>
      <c r="BB176" s="24"/>
      <c r="BC176" s="24"/>
      <c r="BD176" s="24"/>
      <c r="BE176" s="24"/>
      <c r="BF176" s="24"/>
      <c r="BG176" s="24"/>
    </row>
    <row r="177" spans="1:59">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row>
    <row r="178" spans="1:59">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row>
    <row r="179" spans="1:59">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c r="BA179" s="24"/>
      <c r="BB179" s="24"/>
      <c r="BC179" s="24"/>
      <c r="BD179" s="24"/>
      <c r="BE179" s="24"/>
      <c r="BF179" s="24"/>
      <c r="BG179" s="24"/>
    </row>
    <row r="180" spans="1:59">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row>
    <row r="181" spans="1:59">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row>
    <row r="182" spans="1:59">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row>
    <row r="183" spans="1:59">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row>
    <row r="184" spans="1:59">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row>
    <row r="185" spans="1:59">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row>
    <row r="186" spans="1:59">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row>
    <row r="187" spans="1:59">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row>
    <row r="188" spans="1:59">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row>
    <row r="189" spans="1:59">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c r="BD189" s="24"/>
      <c r="BE189" s="24"/>
      <c r="BF189" s="24"/>
      <c r="BG189" s="24"/>
    </row>
    <row r="190" spans="1:59">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c r="BA190" s="24"/>
      <c r="BB190" s="24"/>
      <c r="BC190" s="24"/>
      <c r="BD190" s="24"/>
      <c r="BE190" s="24"/>
      <c r="BF190" s="24"/>
      <c r="BG190" s="24"/>
    </row>
    <row r="191" spans="1:59">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row>
    <row r="192" spans="1:59">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row>
    <row r="193" spans="1:59">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row>
    <row r="194" spans="1:59">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row>
    <row r="195" spans="1:59">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row>
    <row r="196" spans="1:59">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row>
    <row r="197" spans="1:59">
      <c r="A197" s="24"/>
      <c r="B197" s="24"/>
      <c r="C197" s="24"/>
      <c r="D197" s="24"/>
      <c r="E197" s="24"/>
      <c r="F197" s="23"/>
      <c r="G197" s="24"/>
      <c r="H197" s="23" t="str">
        <f t="shared" ref="H197:H260" si="6">IF(ISBLANK(G197),"",G197+I197)</f>
        <v/>
      </c>
      <c r="I197" s="24"/>
      <c r="J197" s="24"/>
      <c r="K197" s="24"/>
      <c r="L197" s="24"/>
      <c r="M197" s="24" t="str">
        <f t="shared" ref="M197:M260" si="7">IF(G197&gt;13,G197-13,"")</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row>
    <row r="198" spans="1:59">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row>
    <row r="199" spans="1:59">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row>
    <row r="200" spans="1:59">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row>
    <row r="201" spans="1:59">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c r="BD201" s="24"/>
      <c r="BE201" s="24"/>
      <c r="BF201" s="24"/>
      <c r="BG201" s="24"/>
    </row>
    <row r="202" spans="1:59">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c r="BD202" s="24"/>
      <c r="BE202" s="24"/>
      <c r="BF202" s="24"/>
      <c r="BG202" s="24"/>
    </row>
    <row r="203" spans="1:59">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4"/>
      <c r="BC203" s="24"/>
      <c r="BD203" s="24"/>
      <c r="BE203" s="24"/>
      <c r="BF203" s="24"/>
      <c r="BG203" s="24"/>
    </row>
    <row r="204" spans="1:59">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c r="BD204" s="24"/>
      <c r="BE204" s="24"/>
      <c r="BF204" s="24"/>
      <c r="BG204" s="24"/>
    </row>
    <row r="205" spans="1:59">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c r="BD205" s="24"/>
      <c r="BE205" s="24"/>
      <c r="BF205" s="24"/>
      <c r="BG205" s="24"/>
    </row>
    <row r="206" spans="1:59">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c r="BA206" s="24"/>
      <c r="BB206" s="24"/>
      <c r="BC206" s="24"/>
      <c r="BD206" s="24"/>
      <c r="BE206" s="24"/>
      <c r="BF206" s="24"/>
      <c r="BG206" s="24"/>
    </row>
    <row r="207" spans="1:59">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c r="BD207" s="24"/>
      <c r="BE207" s="24"/>
      <c r="BF207" s="24"/>
      <c r="BG207" s="24"/>
    </row>
    <row r="208" spans="1:59">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c r="BD208" s="24"/>
      <c r="BE208" s="24"/>
      <c r="BF208" s="24"/>
      <c r="BG208" s="24"/>
    </row>
    <row r="209" spans="1:59">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c r="BD209" s="24"/>
      <c r="BE209" s="24"/>
      <c r="BF209" s="24"/>
      <c r="BG209" s="24"/>
    </row>
    <row r="210" spans="1:59">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c r="BA210" s="24"/>
      <c r="BB210" s="24"/>
      <c r="BC210" s="24"/>
      <c r="BD210" s="24"/>
      <c r="BE210" s="24"/>
      <c r="BF210" s="24"/>
      <c r="BG210" s="24"/>
    </row>
    <row r="211" spans="1:59">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c r="BA211" s="24"/>
      <c r="BB211" s="24"/>
      <c r="BC211" s="24"/>
      <c r="BD211" s="24"/>
      <c r="BE211" s="24"/>
      <c r="BF211" s="24"/>
      <c r="BG211" s="24"/>
    </row>
    <row r="212" spans="1:59">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c r="BD212" s="24"/>
      <c r="BE212" s="24"/>
      <c r="BF212" s="24"/>
      <c r="BG212" s="24"/>
    </row>
    <row r="213" spans="1:59">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c r="BA213" s="24"/>
      <c r="BB213" s="24"/>
      <c r="BC213" s="24"/>
      <c r="BD213" s="24"/>
      <c r="BE213" s="24"/>
      <c r="BF213" s="24"/>
      <c r="BG213" s="24"/>
    </row>
    <row r="214" spans="1:59">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c r="BD214" s="24"/>
      <c r="BE214" s="24"/>
      <c r="BF214" s="24"/>
      <c r="BG214" s="24"/>
    </row>
    <row r="215" spans="1:59">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c r="BG215" s="24"/>
    </row>
    <row r="216" spans="1:59">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c r="BA216" s="24"/>
      <c r="BB216" s="24"/>
      <c r="BC216" s="24"/>
      <c r="BD216" s="24"/>
      <c r="BE216" s="24"/>
      <c r="BF216" s="24"/>
      <c r="BG216" s="24"/>
    </row>
    <row r="217" spans="1:59">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row>
    <row r="218" spans="1:59">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c r="BA218" s="24"/>
      <c r="BB218" s="24"/>
      <c r="BC218" s="24"/>
      <c r="BD218" s="24"/>
      <c r="BE218" s="24"/>
      <c r="BF218" s="24"/>
      <c r="BG218" s="24"/>
    </row>
    <row r="219" spans="1:59">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c r="BG219" s="24"/>
    </row>
    <row r="220" spans="1:59">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c r="BG220" s="24"/>
    </row>
    <row r="221" spans="1:59">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c r="BD221" s="24"/>
      <c r="BE221" s="24"/>
      <c r="BF221" s="24"/>
      <c r="BG221" s="24"/>
    </row>
    <row r="222" spans="1:59">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row>
    <row r="223" spans="1:59">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c r="BD223" s="24"/>
      <c r="BE223" s="24"/>
      <c r="BF223" s="24"/>
      <c r="BG223" s="24"/>
    </row>
    <row r="224" spans="1:59">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c r="BD224" s="24"/>
      <c r="BE224" s="24"/>
      <c r="BF224" s="24"/>
      <c r="BG224" s="24"/>
    </row>
    <row r="225" spans="1:59">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c r="BD225" s="24"/>
      <c r="BE225" s="24"/>
      <c r="BF225" s="24"/>
      <c r="BG225" s="24"/>
    </row>
    <row r="226" spans="1:59">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c r="BD226" s="24"/>
      <c r="BE226" s="24"/>
      <c r="BF226" s="24"/>
      <c r="BG226" s="24"/>
    </row>
    <row r="227" spans="1:59">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c r="BD227" s="24"/>
      <c r="BE227" s="24"/>
      <c r="BF227" s="24"/>
      <c r="BG227" s="24"/>
    </row>
    <row r="228" spans="1:59">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c r="BA228" s="24"/>
      <c r="BB228" s="24"/>
      <c r="BC228" s="24"/>
      <c r="BD228" s="24"/>
      <c r="BE228" s="24"/>
      <c r="BF228" s="24"/>
      <c r="BG228" s="24"/>
    </row>
    <row r="229" spans="1:59">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c r="BA229" s="24"/>
      <c r="BB229" s="24"/>
      <c r="BC229" s="24"/>
      <c r="BD229" s="24"/>
      <c r="BE229" s="24"/>
      <c r="BF229" s="24"/>
      <c r="BG229" s="24"/>
    </row>
    <row r="230" spans="1:59">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c r="BD230" s="24"/>
      <c r="BE230" s="24"/>
      <c r="BF230" s="24"/>
      <c r="BG230" s="24"/>
    </row>
    <row r="231" spans="1:59">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c r="BD231" s="24"/>
      <c r="BE231" s="24"/>
      <c r="BF231" s="24"/>
      <c r="BG231" s="24"/>
    </row>
    <row r="232" spans="1:59">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c r="BD232" s="24"/>
      <c r="BE232" s="24"/>
      <c r="BF232" s="24"/>
      <c r="BG232" s="24"/>
    </row>
    <row r="233" spans="1:59">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c r="BD233" s="24"/>
      <c r="BE233" s="24"/>
      <c r="BF233" s="24"/>
      <c r="BG233" s="24"/>
    </row>
    <row r="234" spans="1:59">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c r="BD234" s="24"/>
      <c r="BE234" s="24"/>
      <c r="BF234" s="24"/>
      <c r="BG234" s="24"/>
    </row>
    <row r="235" spans="1:59">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c r="BD235" s="24"/>
      <c r="BE235" s="24"/>
      <c r="BF235" s="24"/>
      <c r="BG235" s="24"/>
    </row>
    <row r="236" spans="1:59">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c r="BD236" s="24"/>
      <c r="BE236" s="24"/>
      <c r="BF236" s="24"/>
      <c r="BG236" s="24"/>
    </row>
    <row r="237" spans="1:59">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c r="BD237" s="24"/>
      <c r="BE237" s="24"/>
      <c r="BF237" s="24"/>
      <c r="BG237" s="24"/>
    </row>
    <row r="238" spans="1:59">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c r="BD238" s="24"/>
      <c r="BE238" s="24"/>
      <c r="BF238" s="24"/>
      <c r="BG238" s="24"/>
    </row>
    <row r="239" spans="1:59">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row>
    <row r="240" spans="1:59">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c r="BD240" s="24"/>
      <c r="BE240" s="24"/>
      <c r="BF240" s="24"/>
      <c r="BG240" s="24"/>
    </row>
    <row r="241" spans="1:59">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c r="BD241" s="24"/>
      <c r="BE241" s="24"/>
      <c r="BF241" s="24"/>
      <c r="BG241" s="24"/>
    </row>
    <row r="242" spans="1:59">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c r="BD242" s="24"/>
      <c r="BE242" s="24"/>
      <c r="BF242" s="24"/>
      <c r="BG242" s="24"/>
    </row>
    <row r="243" spans="1:59">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c r="BD243" s="24"/>
      <c r="BE243" s="24"/>
      <c r="BF243" s="24"/>
      <c r="BG243" s="24"/>
    </row>
    <row r="244" spans="1:59">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c r="BD244" s="24"/>
      <c r="BE244" s="24"/>
      <c r="BF244" s="24"/>
      <c r="BG244" s="24"/>
    </row>
    <row r="245" spans="1:59">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c r="BD245" s="24"/>
      <c r="BE245" s="24"/>
      <c r="BF245" s="24"/>
      <c r="BG245" s="24"/>
    </row>
    <row r="246" spans="1:59">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c r="BD246" s="24"/>
      <c r="BE246" s="24"/>
      <c r="BF246" s="24"/>
      <c r="BG246" s="24"/>
    </row>
    <row r="247" spans="1:59">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c r="BD247" s="24"/>
      <c r="BE247" s="24"/>
      <c r="BF247" s="24"/>
      <c r="BG247" s="24"/>
    </row>
    <row r="248" spans="1:59">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c r="BD248" s="24"/>
      <c r="BE248" s="24"/>
      <c r="BF248" s="24"/>
      <c r="BG248" s="24"/>
    </row>
    <row r="249" spans="1:59">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c r="BD249" s="24"/>
      <c r="BE249" s="24"/>
      <c r="BF249" s="24"/>
      <c r="BG249" s="24"/>
    </row>
    <row r="250" spans="1:59">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c r="BD250" s="24"/>
      <c r="BE250" s="24"/>
      <c r="BF250" s="24"/>
      <c r="BG250" s="24"/>
    </row>
    <row r="251" spans="1:59">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c r="BD251" s="24"/>
      <c r="BE251" s="24"/>
      <c r="BF251" s="24"/>
      <c r="BG251" s="24"/>
    </row>
    <row r="252" spans="1:59">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c r="BD252" s="24"/>
      <c r="BE252" s="24"/>
      <c r="BF252" s="24"/>
      <c r="BG252" s="24"/>
    </row>
    <row r="253" spans="1:59">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c r="BD253" s="24"/>
      <c r="BE253" s="24"/>
      <c r="BF253" s="24"/>
      <c r="BG253" s="24"/>
    </row>
    <row r="254" spans="1:59">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c r="BD254" s="24"/>
      <c r="BE254" s="24"/>
      <c r="BF254" s="24"/>
      <c r="BG254" s="24"/>
    </row>
    <row r="255" spans="1:59">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c r="BA255" s="24"/>
      <c r="BB255" s="24"/>
      <c r="BC255" s="24"/>
      <c r="BD255" s="24"/>
      <c r="BE255" s="24"/>
      <c r="BF255" s="24"/>
      <c r="BG255" s="24"/>
    </row>
    <row r="256" spans="1:59">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c r="BA256" s="24"/>
      <c r="BB256" s="24"/>
      <c r="BC256" s="24"/>
      <c r="BD256" s="24"/>
      <c r="BE256" s="24"/>
      <c r="BF256" s="24"/>
      <c r="BG256" s="24"/>
    </row>
    <row r="257" spans="1:59">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c r="BD257" s="24"/>
      <c r="BE257" s="24"/>
      <c r="BF257" s="24"/>
      <c r="BG257" s="24"/>
    </row>
    <row r="258" spans="1:59">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c r="BA258" s="24"/>
      <c r="BB258" s="24"/>
      <c r="BC258" s="24"/>
      <c r="BD258" s="24"/>
      <c r="BE258" s="24"/>
      <c r="BF258" s="24"/>
      <c r="BG258" s="24"/>
    </row>
    <row r="259" spans="1:59">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c r="BG259" s="24"/>
    </row>
    <row r="260" spans="1:59">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c r="BD260" s="24"/>
      <c r="BE260" s="24"/>
      <c r="BF260" s="24"/>
      <c r="BG260" s="24"/>
    </row>
    <row r="261" spans="1:59">
      <c r="A261" s="24"/>
      <c r="B261" s="24"/>
      <c r="C261" s="24"/>
      <c r="D261" s="24"/>
      <c r="E261" s="24"/>
      <c r="F261" s="23"/>
      <c r="G261" s="24"/>
      <c r="H261" s="23" t="str">
        <f t="shared" ref="H261:H324" si="8">IF(ISBLANK(G261),"",G261+I261)</f>
        <v/>
      </c>
      <c r="I261" s="24"/>
      <c r="J261" s="24"/>
      <c r="K261" s="24"/>
      <c r="L261" s="24"/>
      <c r="M261" s="24" t="str">
        <f t="shared" ref="M261:M324" si="9">IF(G261&gt;13,G261-13,"")</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c r="BD261" s="24"/>
      <c r="BE261" s="24"/>
      <c r="BF261" s="24"/>
      <c r="BG261" s="24"/>
    </row>
    <row r="262" spans="1:59">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c r="BA262" s="24"/>
      <c r="BB262" s="24"/>
      <c r="BC262" s="24"/>
      <c r="BD262" s="24"/>
      <c r="BE262" s="24"/>
      <c r="BF262" s="24"/>
      <c r="BG262" s="24"/>
    </row>
    <row r="263" spans="1:59">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c r="BD263" s="24"/>
      <c r="BE263" s="24"/>
      <c r="BF263" s="24"/>
      <c r="BG263" s="24"/>
    </row>
    <row r="264" spans="1:59">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c r="BD264" s="24"/>
      <c r="BE264" s="24"/>
      <c r="BF264" s="24"/>
      <c r="BG264" s="24"/>
    </row>
    <row r="265" spans="1:59">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c r="BD265" s="24"/>
      <c r="BE265" s="24"/>
      <c r="BF265" s="24"/>
      <c r="BG265" s="24"/>
    </row>
    <row r="266" spans="1:59">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row>
    <row r="267" spans="1:59">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c r="BD267" s="24"/>
      <c r="BE267" s="24"/>
      <c r="BF267" s="24"/>
      <c r="BG267" s="24"/>
    </row>
    <row r="268" spans="1:59">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c r="BA268" s="24"/>
      <c r="BB268" s="24"/>
      <c r="BC268" s="24"/>
      <c r="BD268" s="24"/>
      <c r="BE268" s="24"/>
      <c r="BF268" s="24"/>
      <c r="BG268" s="24"/>
    </row>
    <row r="269" spans="1:59">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c r="BA269" s="24"/>
      <c r="BB269" s="24"/>
      <c r="BC269" s="24"/>
      <c r="BD269" s="24"/>
      <c r="BE269" s="24"/>
      <c r="BF269" s="24"/>
      <c r="BG269" s="24"/>
    </row>
    <row r="270" spans="1:59">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c r="BA270" s="24"/>
      <c r="BB270" s="24"/>
      <c r="BC270" s="24"/>
      <c r="BD270" s="24"/>
      <c r="BE270" s="24"/>
      <c r="BF270" s="24"/>
      <c r="BG270" s="24"/>
    </row>
    <row r="271" spans="1:59">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c r="BA271" s="24"/>
      <c r="BB271" s="24"/>
      <c r="BC271" s="24"/>
      <c r="BD271" s="24"/>
      <c r="BE271" s="24"/>
      <c r="BF271" s="24"/>
      <c r="BG271" s="24"/>
    </row>
    <row r="272" spans="1:59">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c r="BA272" s="24"/>
      <c r="BB272" s="24"/>
      <c r="BC272" s="24"/>
      <c r="BD272" s="24"/>
      <c r="BE272" s="24"/>
      <c r="BF272" s="24"/>
      <c r="BG272" s="24"/>
    </row>
    <row r="273" spans="1:59">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c r="BA273" s="24"/>
      <c r="BB273" s="24"/>
      <c r="BC273" s="24"/>
      <c r="BD273" s="24"/>
      <c r="BE273" s="24"/>
      <c r="BF273" s="24"/>
      <c r="BG273" s="24"/>
    </row>
    <row r="274" spans="1:59">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c r="BD274" s="24"/>
      <c r="BE274" s="24"/>
      <c r="BF274" s="24"/>
      <c r="BG274" s="24"/>
    </row>
    <row r="275" spans="1:59">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c r="BA275" s="24"/>
      <c r="BB275" s="24"/>
      <c r="BC275" s="24"/>
      <c r="BD275" s="24"/>
      <c r="BE275" s="24"/>
      <c r="BF275" s="24"/>
      <c r="BG275" s="24"/>
    </row>
    <row r="276" spans="1:59">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c r="BA276" s="24"/>
      <c r="BB276" s="24"/>
      <c r="BC276" s="24"/>
      <c r="BD276" s="24"/>
      <c r="BE276" s="24"/>
      <c r="BF276" s="24"/>
      <c r="BG276" s="24"/>
    </row>
    <row r="277" spans="1:59">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c r="BA277" s="24"/>
      <c r="BB277" s="24"/>
      <c r="BC277" s="24"/>
      <c r="BD277" s="24"/>
      <c r="BE277" s="24"/>
      <c r="BF277" s="24"/>
      <c r="BG277" s="24"/>
    </row>
    <row r="278" spans="1:59">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c r="BD278" s="24"/>
      <c r="BE278" s="24"/>
      <c r="BF278" s="24"/>
      <c r="BG278" s="24"/>
    </row>
    <row r="279" spans="1:59">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c r="BG279" s="24"/>
    </row>
    <row r="280" spans="1:59">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c r="BD280" s="24"/>
      <c r="BE280" s="24"/>
      <c r="BF280" s="24"/>
      <c r="BG280" s="24"/>
    </row>
    <row r="281" spans="1:59">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c r="BG281" s="24"/>
    </row>
    <row r="282" spans="1:59">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c r="BA282" s="24"/>
      <c r="BB282" s="24"/>
      <c r="BC282" s="24"/>
      <c r="BD282" s="24"/>
      <c r="BE282" s="24"/>
      <c r="BF282" s="24"/>
      <c r="BG282" s="24"/>
    </row>
    <row r="283" spans="1:59">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c r="BF283" s="24"/>
      <c r="BG283" s="24"/>
    </row>
    <row r="284" spans="1:59">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c r="BF284" s="24"/>
      <c r="BG284" s="24"/>
    </row>
    <row r="285" spans="1:59">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c r="BF285" s="24"/>
      <c r="BG285" s="24"/>
    </row>
    <row r="286" spans="1:59">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c r="BG286" s="24"/>
    </row>
    <row r="287" spans="1:59">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row>
    <row r="288" spans="1:59">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c r="BF288" s="24"/>
      <c r="BG288" s="24"/>
    </row>
    <row r="289" spans="1:59">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row>
    <row r="290" spans="1:59">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c r="BF290" s="24"/>
      <c r="BG290" s="24"/>
    </row>
    <row r="291" spans="1:59">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c r="BG291" s="24"/>
    </row>
    <row r="292" spans="1:59">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c r="BF292" s="24"/>
      <c r="BG292" s="24"/>
    </row>
    <row r="293" spans="1:59">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c r="BG293" s="24"/>
    </row>
    <row r="294" spans="1:59">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c r="BF294" s="24"/>
      <c r="BG294" s="24"/>
    </row>
    <row r="295" spans="1:59">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row>
    <row r="296" spans="1:59">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row>
    <row r="297" spans="1:59">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row>
    <row r="298" spans="1:59">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c r="BF298" s="24"/>
      <c r="BG298" s="24"/>
    </row>
    <row r="299" spans="1:59">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row>
    <row r="300" spans="1:59">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c r="BG300" s="24"/>
    </row>
    <row r="301" spans="1:59">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row>
    <row r="302" spans="1:59">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c r="BG302" s="24"/>
    </row>
    <row r="303" spans="1:59">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c r="BF303" s="24"/>
      <c r="BG303" s="24"/>
    </row>
    <row r="304" spans="1:59">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c r="BF304" s="24"/>
      <c r="BG304" s="24"/>
    </row>
    <row r="305" spans="1:59">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c r="BF305" s="24"/>
      <c r="BG305" s="24"/>
    </row>
    <row r="306" spans="1:59">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c r="BF306" s="24"/>
      <c r="BG306" s="24"/>
    </row>
    <row r="307" spans="1:59">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c r="BF307" s="24"/>
      <c r="BG307" s="24"/>
    </row>
    <row r="308" spans="1:59">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row>
    <row r="309" spans="1:59">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c r="BF309" s="24"/>
      <c r="BG309" s="24"/>
    </row>
    <row r="310" spans="1:59">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c r="BF310" s="24"/>
      <c r="BG310" s="24"/>
    </row>
    <row r="311" spans="1:59">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c r="BF311" s="24"/>
      <c r="BG311" s="24"/>
    </row>
    <row r="312" spans="1:59">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c r="BF312" s="24"/>
      <c r="BG312" s="24"/>
    </row>
    <row r="313" spans="1:59">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c r="BF313" s="24"/>
      <c r="BG313" s="24"/>
    </row>
    <row r="314" spans="1:59">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c r="BD314" s="24"/>
      <c r="BE314" s="24"/>
      <c r="BF314" s="24"/>
      <c r="BG314" s="24"/>
    </row>
    <row r="315" spans="1:59">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4"/>
      <c r="BC315" s="24"/>
      <c r="BD315" s="24"/>
      <c r="BE315" s="24"/>
      <c r="BF315" s="24"/>
      <c r="BG315" s="24"/>
    </row>
    <row r="316" spans="1:59">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c r="BA316" s="24"/>
      <c r="BB316" s="24"/>
      <c r="BC316" s="24"/>
      <c r="BD316" s="24"/>
      <c r="BE316" s="24"/>
      <c r="BF316" s="24"/>
      <c r="BG316" s="24"/>
    </row>
    <row r="317" spans="1:59">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c r="BD317" s="24"/>
      <c r="BE317" s="24"/>
      <c r="BF317" s="24"/>
      <c r="BG317" s="24"/>
    </row>
    <row r="318" spans="1:59">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c r="BA318" s="24"/>
      <c r="BB318" s="24"/>
      <c r="BC318" s="24"/>
      <c r="BD318" s="24"/>
      <c r="BE318" s="24"/>
      <c r="BF318" s="24"/>
      <c r="BG318" s="24"/>
    </row>
    <row r="319" spans="1:59">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c r="BF319" s="24"/>
      <c r="BG319" s="24"/>
    </row>
    <row r="320" spans="1:59">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c r="BF320" s="24"/>
      <c r="BG320" s="24"/>
    </row>
    <row r="321" spans="1:59">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c r="BF321" s="24"/>
      <c r="BG321" s="24"/>
    </row>
    <row r="322" spans="1:59">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c r="BF322" s="24"/>
      <c r="BG322" s="24"/>
    </row>
    <row r="323" spans="1:59">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c r="BF323" s="24"/>
      <c r="BG323" s="24"/>
    </row>
    <row r="324" spans="1:59">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c r="BF324" s="24"/>
      <c r="BG324" s="24"/>
    </row>
    <row r="325" spans="1:59">
      <c r="A325" s="24"/>
      <c r="B325" s="24"/>
      <c r="C325" s="24"/>
      <c r="D325" s="24"/>
      <c r="E325" s="24"/>
      <c r="F325" s="23"/>
      <c r="G325" s="24"/>
      <c r="H325" s="23" t="str">
        <f t="shared" ref="H325:H388" si="10">IF(ISBLANK(G325),"",G325+I325)</f>
        <v/>
      </c>
      <c r="I325" s="24"/>
      <c r="J325" s="24"/>
      <c r="K325" s="24"/>
      <c r="L325" s="24"/>
      <c r="M325" s="24" t="str">
        <f t="shared" ref="M325:M388" si="11">IF(G325&gt;13,G325-13,"")</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c r="BF325" s="24"/>
      <c r="BG325" s="24"/>
    </row>
    <row r="326" spans="1:59">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c r="BF326" s="24"/>
      <c r="BG326" s="24"/>
    </row>
    <row r="327" spans="1:59">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4"/>
      <c r="BC327" s="24"/>
      <c r="BD327" s="24"/>
      <c r="BE327" s="24"/>
      <c r="BF327" s="24"/>
      <c r="BG327" s="24"/>
    </row>
    <row r="328" spans="1:59">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c r="BA328" s="24"/>
      <c r="BB328" s="24"/>
      <c r="BC328" s="24"/>
      <c r="BD328" s="24"/>
      <c r="BE328" s="24"/>
      <c r="BF328" s="24"/>
      <c r="BG328" s="24"/>
    </row>
    <row r="329" spans="1:59">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c r="BD329" s="24"/>
      <c r="BE329" s="24"/>
      <c r="BF329" s="24"/>
      <c r="BG329" s="24"/>
    </row>
    <row r="330" spans="1:59">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c r="BA330" s="24"/>
      <c r="BB330" s="24"/>
      <c r="BC330" s="24"/>
      <c r="BD330" s="24"/>
      <c r="BE330" s="24"/>
      <c r="BF330" s="24"/>
      <c r="BG330" s="24"/>
    </row>
    <row r="331" spans="1:59">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c r="BC331" s="24"/>
      <c r="BD331" s="24"/>
      <c r="BE331" s="24"/>
      <c r="BF331" s="24"/>
      <c r="BG331" s="24"/>
    </row>
    <row r="332" spans="1:59">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c r="BD332" s="24"/>
      <c r="BE332" s="24"/>
      <c r="BF332" s="24"/>
      <c r="BG332" s="24"/>
    </row>
    <row r="333" spans="1:59">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c r="BA333" s="24"/>
      <c r="BB333" s="24"/>
      <c r="BC333" s="24"/>
      <c r="BD333" s="24"/>
      <c r="BE333" s="24"/>
      <c r="BF333" s="24"/>
      <c r="BG333" s="24"/>
    </row>
    <row r="334" spans="1:59">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c r="BA334" s="24"/>
      <c r="BB334" s="24"/>
      <c r="BC334" s="24"/>
      <c r="BD334" s="24"/>
      <c r="BE334" s="24"/>
      <c r="BF334" s="24"/>
      <c r="BG334" s="24"/>
    </row>
    <row r="335" spans="1:59">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c r="BD335" s="24"/>
      <c r="BE335" s="24"/>
      <c r="BF335" s="24"/>
      <c r="BG335" s="24"/>
    </row>
    <row r="336" spans="1:59">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c r="BA336" s="24"/>
      <c r="BB336" s="24"/>
      <c r="BC336" s="24"/>
      <c r="BD336" s="24"/>
      <c r="BE336" s="24"/>
      <c r="BF336" s="24"/>
      <c r="BG336" s="24"/>
    </row>
    <row r="337" spans="1:59">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c r="BA337" s="24"/>
      <c r="BB337" s="24"/>
      <c r="BC337" s="24"/>
      <c r="BD337" s="24"/>
      <c r="BE337" s="24"/>
      <c r="BF337" s="24"/>
      <c r="BG337" s="24"/>
    </row>
    <row r="338" spans="1:59">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c r="BA338" s="24"/>
      <c r="BB338" s="24"/>
      <c r="BC338" s="24"/>
      <c r="BD338" s="24"/>
      <c r="BE338" s="24"/>
      <c r="BF338" s="24"/>
      <c r="BG338" s="24"/>
    </row>
    <row r="339" spans="1:59">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row>
    <row r="340" spans="1:59">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c r="BA340" s="24"/>
      <c r="BB340" s="24"/>
      <c r="BC340" s="24"/>
      <c r="BD340" s="24"/>
      <c r="BE340" s="24"/>
      <c r="BF340" s="24"/>
      <c r="BG340" s="24"/>
    </row>
    <row r="341" spans="1:59">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c r="BC341" s="24"/>
      <c r="BD341" s="24"/>
      <c r="BE341" s="24"/>
      <c r="BF341" s="24"/>
      <c r="BG341" s="24"/>
    </row>
    <row r="342" spans="1:59">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c r="BA342" s="24"/>
      <c r="BB342" s="24"/>
      <c r="BC342" s="24"/>
      <c r="BD342" s="24"/>
      <c r="BE342" s="24"/>
      <c r="BF342" s="24"/>
      <c r="BG342" s="24"/>
    </row>
    <row r="343" spans="1:59">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c r="BA343" s="24"/>
      <c r="BB343" s="24"/>
      <c r="BC343" s="24"/>
      <c r="BD343" s="24"/>
      <c r="BE343" s="24"/>
      <c r="BF343" s="24"/>
      <c r="BG343" s="24"/>
    </row>
    <row r="344" spans="1:59">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c r="BA344" s="24"/>
      <c r="BB344" s="24"/>
      <c r="BC344" s="24"/>
      <c r="BD344" s="24"/>
      <c r="BE344" s="24"/>
      <c r="BF344" s="24"/>
      <c r="BG344" s="24"/>
    </row>
    <row r="345" spans="1:59">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c r="BD345" s="24"/>
      <c r="BE345" s="24"/>
      <c r="BF345" s="24"/>
      <c r="BG345" s="24"/>
    </row>
    <row r="346" spans="1:59">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c r="BD346" s="24"/>
      <c r="BE346" s="24"/>
      <c r="BF346" s="24"/>
      <c r="BG346" s="24"/>
    </row>
    <row r="347" spans="1:59">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4"/>
      <c r="BC347" s="24"/>
      <c r="BD347" s="24"/>
      <c r="BE347" s="24"/>
      <c r="BF347" s="24"/>
      <c r="BG347" s="24"/>
    </row>
    <row r="348" spans="1:59">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c r="BA348" s="24"/>
      <c r="BB348" s="24"/>
      <c r="BC348" s="24"/>
      <c r="BD348" s="24"/>
      <c r="BE348" s="24"/>
      <c r="BF348" s="24"/>
      <c r="BG348" s="24"/>
    </row>
    <row r="349" spans="1:59">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c r="BD349" s="24"/>
      <c r="BE349" s="24"/>
      <c r="BF349" s="24"/>
      <c r="BG349" s="24"/>
    </row>
    <row r="350" spans="1:59">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c r="BD350" s="24"/>
      <c r="BE350" s="24"/>
      <c r="BF350" s="24"/>
      <c r="BG350" s="24"/>
    </row>
    <row r="351" spans="1:59">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c r="BD351" s="24"/>
      <c r="BE351" s="24"/>
      <c r="BF351" s="24"/>
      <c r="BG351" s="24"/>
    </row>
    <row r="352" spans="1:59">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c r="BA352" s="24"/>
      <c r="BB352" s="24"/>
      <c r="BC352" s="24"/>
      <c r="BD352" s="24"/>
      <c r="BE352" s="24"/>
      <c r="BF352" s="24"/>
      <c r="BG352" s="24"/>
    </row>
    <row r="353" spans="1:59">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c r="BA353" s="24"/>
      <c r="BB353" s="24"/>
      <c r="BC353" s="24"/>
      <c r="BD353" s="24"/>
      <c r="BE353" s="24"/>
      <c r="BF353" s="24"/>
      <c r="BG353" s="24"/>
    </row>
    <row r="354" spans="1:59">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c r="BA354" s="24"/>
      <c r="BB354" s="24"/>
      <c r="BC354" s="24"/>
      <c r="BD354" s="24"/>
      <c r="BE354" s="24"/>
      <c r="BF354" s="24"/>
      <c r="BG354" s="24"/>
    </row>
    <row r="355" spans="1:59">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c r="BA355" s="24"/>
      <c r="BB355" s="24"/>
      <c r="BC355" s="24"/>
      <c r="BD355" s="24"/>
      <c r="BE355" s="24"/>
      <c r="BF355" s="24"/>
      <c r="BG355" s="24"/>
    </row>
    <row r="356" spans="1:59">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c r="BA356" s="24"/>
      <c r="BB356" s="24"/>
      <c r="BC356" s="24"/>
      <c r="BD356" s="24"/>
      <c r="BE356" s="24"/>
      <c r="BF356" s="24"/>
      <c r="BG356" s="24"/>
    </row>
    <row r="357" spans="1:59">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c r="BF357" s="24"/>
      <c r="BG357" s="24"/>
    </row>
    <row r="358" spans="1:59">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c r="BF358" s="24"/>
      <c r="BG358" s="24"/>
    </row>
    <row r="359" spans="1:59">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c r="BF359" s="24"/>
      <c r="BG359" s="24"/>
    </row>
    <row r="360" spans="1:59">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c r="BF360" s="24"/>
      <c r="BG360" s="24"/>
    </row>
    <row r="361" spans="1:59">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c r="BF361" s="24"/>
      <c r="BG361" s="24"/>
    </row>
    <row r="362" spans="1:59">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c r="BF362" s="24"/>
      <c r="BG362" s="24"/>
    </row>
    <row r="363" spans="1:59">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c r="BF363" s="24"/>
      <c r="BG363" s="24"/>
    </row>
    <row r="364" spans="1:59">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c r="BF364" s="24"/>
      <c r="BG364" s="24"/>
    </row>
    <row r="365" spans="1:59">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c r="BF365" s="24"/>
      <c r="BG365" s="24"/>
    </row>
    <row r="366" spans="1:59">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c r="BF366" s="24"/>
      <c r="BG366" s="24"/>
    </row>
    <row r="367" spans="1:59">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c r="BF367" s="24"/>
      <c r="BG367" s="24"/>
    </row>
    <row r="368" spans="1:59">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c r="BF368" s="24"/>
      <c r="BG368" s="24"/>
    </row>
    <row r="369" spans="1:59">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c r="BF369" s="24"/>
      <c r="BG369" s="24"/>
    </row>
    <row r="370" spans="1:59">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c r="BF370" s="24"/>
      <c r="BG370" s="24"/>
    </row>
    <row r="371" spans="1:59">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c r="BF371" s="24"/>
      <c r="BG371" s="24"/>
    </row>
    <row r="372" spans="1:59">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c r="BF372" s="24"/>
      <c r="BG372" s="24"/>
    </row>
    <row r="373" spans="1:59">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c r="BF373" s="24"/>
      <c r="BG373" s="24"/>
    </row>
    <row r="374" spans="1:59">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c r="BF374" s="24"/>
      <c r="BG374" s="24"/>
    </row>
    <row r="375" spans="1:59">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c r="BF375" s="24"/>
      <c r="BG375" s="24"/>
    </row>
    <row r="376" spans="1:59">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c r="BF376" s="24"/>
      <c r="BG376" s="24"/>
    </row>
    <row r="377" spans="1:59">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c r="BF377" s="24"/>
      <c r="BG377" s="24"/>
    </row>
    <row r="378" spans="1:59">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c r="BF378" s="24"/>
      <c r="BG378" s="24"/>
    </row>
    <row r="379" spans="1:59">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c r="BF379" s="24"/>
      <c r="BG379" s="24"/>
    </row>
    <row r="380" spans="1:59">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c r="BF380" s="24"/>
      <c r="BG380" s="24"/>
    </row>
    <row r="381" spans="1:59">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c r="BF381" s="24"/>
      <c r="BG381" s="24"/>
    </row>
    <row r="382" spans="1:59">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c r="BF382" s="24"/>
      <c r="BG382" s="24"/>
    </row>
    <row r="383" spans="1:59">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c r="BF383" s="24"/>
      <c r="BG383" s="24"/>
    </row>
    <row r="384" spans="1:59">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c r="BF384" s="24"/>
      <c r="BG384" s="24"/>
    </row>
    <row r="385" spans="1:59">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c r="BF385" s="24"/>
      <c r="BG385" s="24"/>
    </row>
    <row r="386" spans="1:59">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c r="BF386" s="24"/>
      <c r="BG386" s="24"/>
    </row>
    <row r="387" spans="1:59">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c r="BF387" s="24"/>
      <c r="BG387" s="24"/>
    </row>
    <row r="388" spans="1:59">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c r="BF388" s="24"/>
      <c r="BG388" s="24"/>
    </row>
    <row r="389" spans="1:59">
      <c r="A389" s="24"/>
      <c r="B389" s="24"/>
      <c r="C389" s="24"/>
      <c r="D389" s="24"/>
      <c r="E389" s="24"/>
      <c r="F389" s="23"/>
      <c r="G389" s="24"/>
      <c r="H389" s="23" t="str">
        <f t="shared" ref="H389:H452" si="12">IF(ISBLANK(G389),"",G389+I389)</f>
        <v/>
      </c>
      <c r="I389" s="24"/>
      <c r="J389" s="24"/>
      <c r="K389" s="24"/>
      <c r="L389" s="24"/>
      <c r="M389" s="24" t="str">
        <f t="shared" ref="M389:M452" si="13">IF(G389&gt;13,G389-13,"")</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c r="BF389" s="24"/>
      <c r="BG389" s="24"/>
    </row>
    <row r="390" spans="1:59">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c r="BF390" s="24"/>
      <c r="BG390" s="24"/>
    </row>
    <row r="391" spans="1:59">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c r="BF391" s="24"/>
      <c r="BG391" s="24"/>
    </row>
    <row r="392" spans="1:59">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c r="BF392" s="24"/>
      <c r="BG392" s="24"/>
    </row>
    <row r="393" spans="1:59">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c r="BF393" s="24"/>
      <c r="BG393" s="24"/>
    </row>
    <row r="394" spans="1:59">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c r="BF394" s="24"/>
      <c r="BG394" s="24"/>
    </row>
    <row r="395" spans="1:59">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c r="BF395" s="24"/>
      <c r="BG395" s="24"/>
    </row>
    <row r="396" spans="1:59">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c r="BF396" s="24"/>
      <c r="BG396" s="24"/>
    </row>
    <row r="397" spans="1:59">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c r="BF397" s="24"/>
      <c r="BG397" s="24"/>
    </row>
    <row r="398" spans="1:59">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c r="BF398" s="24"/>
      <c r="BG398" s="24"/>
    </row>
    <row r="399" spans="1:59">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c r="BF399" s="24"/>
      <c r="BG399" s="24"/>
    </row>
    <row r="400" spans="1:59">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c r="BF400" s="24"/>
      <c r="BG400" s="24"/>
    </row>
    <row r="401" spans="1:59">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c r="BF401" s="24"/>
      <c r="BG401" s="24"/>
    </row>
    <row r="402" spans="1:59">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c r="BF402" s="24"/>
      <c r="BG402" s="24"/>
    </row>
    <row r="403" spans="1:59">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c r="BF403" s="24"/>
      <c r="BG403" s="24"/>
    </row>
    <row r="404" spans="1:59">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c r="BA404" s="24"/>
      <c r="BB404" s="24"/>
      <c r="BC404" s="24"/>
      <c r="BD404" s="24"/>
      <c r="BE404" s="24"/>
      <c r="BF404" s="24"/>
      <c r="BG404" s="24"/>
    </row>
    <row r="405" spans="1:59">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c r="BA405" s="24"/>
      <c r="BB405" s="24"/>
      <c r="BC405" s="24"/>
      <c r="BD405" s="24"/>
      <c r="BE405" s="24"/>
      <c r="BF405" s="24"/>
      <c r="BG405" s="24"/>
    </row>
    <row r="406" spans="1:59">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c r="BA406" s="24"/>
      <c r="BB406" s="24"/>
      <c r="BC406" s="24"/>
      <c r="BD406" s="24"/>
      <c r="BE406" s="24"/>
      <c r="BF406" s="24"/>
      <c r="BG406" s="24"/>
    </row>
    <row r="407" spans="1:59">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c r="BA407" s="24"/>
      <c r="BB407" s="24"/>
      <c r="BC407" s="24"/>
      <c r="BD407" s="24"/>
      <c r="BE407" s="24"/>
      <c r="BF407" s="24"/>
      <c r="BG407" s="24"/>
    </row>
    <row r="408" spans="1:59">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c r="BA408" s="24"/>
      <c r="BB408" s="24"/>
      <c r="BC408" s="24"/>
      <c r="BD408" s="24"/>
      <c r="BE408" s="24"/>
      <c r="BF408" s="24"/>
      <c r="BG408" s="24"/>
    </row>
    <row r="409" spans="1:59">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c r="BA409" s="24"/>
      <c r="BB409" s="24"/>
      <c r="BC409" s="24"/>
      <c r="BD409" s="24"/>
      <c r="BE409" s="24"/>
      <c r="BF409" s="24"/>
      <c r="BG409" s="24"/>
    </row>
    <row r="410" spans="1:59">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c r="BA410" s="24"/>
      <c r="BB410" s="24"/>
      <c r="BC410" s="24"/>
      <c r="BD410" s="24"/>
      <c r="BE410" s="24"/>
      <c r="BF410" s="24"/>
      <c r="BG410" s="24"/>
    </row>
    <row r="411" spans="1:59">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c r="BA411" s="24"/>
      <c r="BB411" s="24"/>
      <c r="BC411" s="24"/>
      <c r="BD411" s="24"/>
      <c r="BE411" s="24"/>
      <c r="BF411" s="24"/>
      <c r="BG411" s="24"/>
    </row>
    <row r="412" spans="1:59">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c r="BA412" s="24"/>
      <c r="BB412" s="24"/>
      <c r="BC412" s="24"/>
      <c r="BD412" s="24"/>
      <c r="BE412" s="24"/>
      <c r="BF412" s="24"/>
      <c r="BG412" s="24"/>
    </row>
    <row r="413" spans="1:59">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c r="BA413" s="24"/>
      <c r="BB413" s="24"/>
      <c r="BC413" s="24"/>
      <c r="BD413" s="24"/>
      <c r="BE413" s="24"/>
      <c r="BF413" s="24"/>
      <c r="BG413" s="24"/>
    </row>
    <row r="414" spans="1:59">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c r="BA414" s="24"/>
      <c r="BB414" s="24"/>
      <c r="BC414" s="24"/>
      <c r="BD414" s="24"/>
      <c r="BE414" s="24"/>
      <c r="BF414" s="24"/>
      <c r="BG414" s="24"/>
    </row>
    <row r="415" spans="1:59">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c r="BA415" s="24"/>
      <c r="BB415" s="24"/>
      <c r="BC415" s="24"/>
      <c r="BD415" s="24"/>
      <c r="BE415" s="24"/>
      <c r="BF415" s="24"/>
      <c r="BG415" s="24"/>
    </row>
    <row r="416" spans="1:59">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c r="BA416" s="24"/>
      <c r="BB416" s="24"/>
      <c r="BC416" s="24"/>
      <c r="BD416" s="24"/>
      <c r="BE416" s="24"/>
      <c r="BF416" s="24"/>
      <c r="BG416" s="24"/>
    </row>
    <row r="417" spans="1:59">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c r="BA417" s="24"/>
      <c r="BB417" s="24"/>
      <c r="BC417" s="24"/>
      <c r="BD417" s="24"/>
      <c r="BE417" s="24"/>
      <c r="BF417" s="24"/>
      <c r="BG417" s="24"/>
    </row>
    <row r="418" spans="1:59">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c r="BA418" s="24"/>
      <c r="BB418" s="24"/>
      <c r="BC418" s="24"/>
      <c r="BD418" s="24"/>
      <c r="BE418" s="24"/>
      <c r="BF418" s="24"/>
      <c r="BG418" s="24"/>
    </row>
    <row r="419" spans="1:59">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c r="BA419" s="24"/>
      <c r="BB419" s="24"/>
      <c r="BC419" s="24"/>
      <c r="BD419" s="24"/>
      <c r="BE419" s="24"/>
      <c r="BF419" s="24"/>
      <c r="BG419" s="24"/>
    </row>
    <row r="420" spans="1:59">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c r="BA420" s="24"/>
      <c r="BB420" s="24"/>
      <c r="BC420" s="24"/>
      <c r="BD420" s="24"/>
      <c r="BE420" s="24"/>
      <c r="BF420" s="24"/>
      <c r="BG420" s="24"/>
    </row>
    <row r="421" spans="1:59">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c r="BA421" s="24"/>
      <c r="BB421" s="24"/>
      <c r="BC421" s="24"/>
      <c r="BD421" s="24"/>
      <c r="BE421" s="24"/>
      <c r="BF421" s="24"/>
      <c r="BG421" s="24"/>
    </row>
    <row r="422" spans="1:59">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c r="BA422" s="24"/>
      <c r="BB422" s="24"/>
      <c r="BC422" s="24"/>
      <c r="BD422" s="24"/>
      <c r="BE422" s="24"/>
      <c r="BF422" s="24"/>
      <c r="BG422" s="24"/>
    </row>
    <row r="423" spans="1:59">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c r="BA423" s="24"/>
      <c r="BB423" s="24"/>
      <c r="BC423" s="24"/>
      <c r="BD423" s="24"/>
      <c r="BE423" s="24"/>
      <c r="BF423" s="24"/>
      <c r="BG423" s="24"/>
    </row>
    <row r="424" spans="1:59">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c r="BA424" s="24"/>
      <c r="BB424" s="24"/>
      <c r="BC424" s="24"/>
      <c r="BD424" s="24"/>
      <c r="BE424" s="24"/>
      <c r="BF424" s="24"/>
      <c r="BG424" s="24"/>
    </row>
    <row r="425" spans="1:59">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c r="BA425" s="24"/>
      <c r="BB425" s="24"/>
      <c r="BC425" s="24"/>
      <c r="BD425" s="24"/>
      <c r="BE425" s="24"/>
      <c r="BF425" s="24"/>
      <c r="BG425" s="24"/>
    </row>
    <row r="426" spans="1:59">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c r="BA426" s="24"/>
      <c r="BB426" s="24"/>
      <c r="BC426" s="24"/>
      <c r="BD426" s="24"/>
      <c r="BE426" s="24"/>
      <c r="BF426" s="24"/>
      <c r="BG426" s="24"/>
    </row>
    <row r="427" spans="1:59">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c r="BA427" s="24"/>
      <c r="BB427" s="24"/>
      <c r="BC427" s="24"/>
      <c r="BD427" s="24"/>
      <c r="BE427" s="24"/>
      <c r="BF427" s="24"/>
      <c r="BG427" s="24"/>
    </row>
    <row r="428" spans="1:59">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c r="BA428" s="24"/>
      <c r="BB428" s="24"/>
      <c r="BC428" s="24"/>
      <c r="BD428" s="24"/>
      <c r="BE428" s="24"/>
      <c r="BF428" s="24"/>
      <c r="BG428" s="24"/>
    </row>
    <row r="429" spans="1:59">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c r="BA429" s="24"/>
      <c r="BB429" s="24"/>
      <c r="BC429" s="24"/>
      <c r="BD429" s="24"/>
      <c r="BE429" s="24"/>
      <c r="BF429" s="24"/>
      <c r="BG429" s="24"/>
    </row>
    <row r="430" spans="1:59">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c r="BA430" s="24"/>
      <c r="BB430" s="24"/>
      <c r="BC430" s="24"/>
      <c r="BD430" s="24"/>
      <c r="BE430" s="24"/>
      <c r="BF430" s="24"/>
      <c r="BG430" s="24"/>
    </row>
    <row r="431" spans="1:59">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c r="BA431" s="24"/>
      <c r="BB431" s="24"/>
      <c r="BC431" s="24"/>
      <c r="BD431" s="24"/>
      <c r="BE431" s="24"/>
      <c r="BF431" s="24"/>
      <c r="BG431" s="24"/>
    </row>
    <row r="432" spans="1:59">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c r="BA432" s="24"/>
      <c r="BB432" s="24"/>
      <c r="BC432" s="24"/>
      <c r="BD432" s="24"/>
      <c r="BE432" s="24"/>
      <c r="BF432" s="24"/>
      <c r="BG432" s="24"/>
    </row>
    <row r="433" spans="1:59">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c r="BA433" s="24"/>
      <c r="BB433" s="24"/>
      <c r="BC433" s="24"/>
      <c r="BD433" s="24"/>
      <c r="BE433" s="24"/>
      <c r="BF433" s="24"/>
      <c r="BG433" s="24"/>
    </row>
    <row r="434" spans="1:59">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c r="BA434" s="24"/>
      <c r="BB434" s="24"/>
      <c r="BC434" s="24"/>
      <c r="BD434" s="24"/>
      <c r="BE434" s="24"/>
      <c r="BF434" s="24"/>
      <c r="BG434" s="24"/>
    </row>
    <row r="435" spans="1:59">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c r="BA435" s="24"/>
      <c r="BB435" s="24"/>
      <c r="BC435" s="24"/>
      <c r="BD435" s="24"/>
      <c r="BE435" s="24"/>
      <c r="BF435" s="24"/>
      <c r="BG435" s="24"/>
    </row>
    <row r="436" spans="1:59">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c r="BA436" s="24"/>
      <c r="BB436" s="24"/>
      <c r="BC436" s="24"/>
      <c r="BD436" s="24"/>
      <c r="BE436" s="24"/>
      <c r="BF436" s="24"/>
      <c r="BG436" s="24"/>
    </row>
    <row r="437" spans="1:59">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c r="BA437" s="24"/>
      <c r="BB437" s="24"/>
      <c r="BC437" s="24"/>
      <c r="BD437" s="24"/>
      <c r="BE437" s="24"/>
      <c r="BF437" s="24"/>
      <c r="BG437" s="24"/>
    </row>
    <row r="438" spans="1:59">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c r="BA438" s="24"/>
      <c r="BB438" s="24"/>
      <c r="BC438" s="24"/>
      <c r="BD438" s="24"/>
      <c r="BE438" s="24"/>
      <c r="BF438" s="24"/>
      <c r="BG438" s="24"/>
    </row>
    <row r="439" spans="1:59">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c r="BD439" s="24"/>
      <c r="BE439" s="24"/>
      <c r="BF439" s="24"/>
      <c r="BG439" s="24"/>
    </row>
    <row r="440" spans="1:59">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c r="BA440" s="24"/>
      <c r="BB440" s="24"/>
      <c r="BC440" s="24"/>
      <c r="BD440" s="24"/>
      <c r="BE440" s="24"/>
      <c r="BF440" s="24"/>
      <c r="BG440" s="24"/>
    </row>
    <row r="441" spans="1:59">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c r="BA441" s="24"/>
      <c r="BB441" s="24"/>
      <c r="BC441" s="24"/>
      <c r="BD441" s="24"/>
      <c r="BE441" s="24"/>
      <c r="BF441" s="24"/>
      <c r="BG441" s="24"/>
    </row>
    <row r="442" spans="1:59">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c r="BA442" s="24"/>
      <c r="BB442" s="24"/>
      <c r="BC442" s="24"/>
      <c r="BD442" s="24"/>
      <c r="BE442" s="24"/>
      <c r="BF442" s="24"/>
      <c r="BG442" s="24"/>
    </row>
    <row r="443" spans="1:59">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c r="BA443" s="24"/>
      <c r="BB443" s="24"/>
      <c r="BC443" s="24"/>
      <c r="BD443" s="24"/>
      <c r="BE443" s="24"/>
      <c r="BF443" s="24"/>
      <c r="BG443" s="24"/>
    </row>
    <row r="444" spans="1:59">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c r="BA444" s="24"/>
      <c r="BB444" s="24"/>
      <c r="BC444" s="24"/>
      <c r="BD444" s="24"/>
      <c r="BE444" s="24"/>
      <c r="BF444" s="24"/>
      <c r="BG444" s="24"/>
    </row>
    <row r="445" spans="1:59">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c r="BA445" s="24"/>
      <c r="BB445" s="24"/>
      <c r="BC445" s="24"/>
      <c r="BD445" s="24"/>
      <c r="BE445" s="24"/>
      <c r="BF445" s="24"/>
      <c r="BG445" s="24"/>
    </row>
    <row r="446" spans="1:59">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c r="BA446" s="24"/>
      <c r="BB446" s="24"/>
      <c r="BC446" s="24"/>
      <c r="BD446" s="24"/>
      <c r="BE446" s="24"/>
      <c r="BF446" s="24"/>
      <c r="BG446" s="24"/>
    </row>
    <row r="447" spans="1:59">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c r="BA447" s="24"/>
      <c r="BB447" s="24"/>
      <c r="BC447" s="24"/>
      <c r="BD447" s="24"/>
      <c r="BE447" s="24"/>
      <c r="BF447" s="24"/>
      <c r="BG447" s="24"/>
    </row>
    <row r="448" spans="1:59">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c r="BA448" s="24"/>
      <c r="BB448" s="24"/>
      <c r="BC448" s="24"/>
      <c r="BD448" s="24"/>
      <c r="BE448" s="24"/>
      <c r="BF448" s="24"/>
      <c r="BG448" s="24"/>
    </row>
    <row r="449" spans="1:59">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c r="BA449" s="24"/>
      <c r="BB449" s="24"/>
      <c r="BC449" s="24"/>
      <c r="BD449" s="24"/>
      <c r="BE449" s="24"/>
      <c r="BF449" s="24"/>
      <c r="BG449" s="24"/>
    </row>
    <row r="450" spans="1:59">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c r="BA450" s="24"/>
      <c r="BB450" s="24"/>
      <c r="BC450" s="24"/>
      <c r="BD450" s="24"/>
      <c r="BE450" s="24"/>
      <c r="BF450" s="24"/>
      <c r="BG450" s="24"/>
    </row>
    <row r="451" spans="1:59">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c r="BA451" s="24"/>
      <c r="BB451" s="24"/>
      <c r="BC451" s="24"/>
      <c r="BD451" s="24"/>
      <c r="BE451" s="24"/>
      <c r="BF451" s="24"/>
      <c r="BG451" s="24"/>
    </row>
    <row r="452" spans="1:59">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c r="BA452" s="24"/>
      <c r="BB452" s="24"/>
      <c r="BC452" s="24"/>
      <c r="BD452" s="24"/>
      <c r="BE452" s="24"/>
      <c r="BF452" s="24"/>
      <c r="BG452" s="24"/>
    </row>
    <row r="453" spans="1:59">
      <c r="A453" s="24"/>
      <c r="B453" s="24"/>
      <c r="C453" s="24"/>
      <c r="D453" s="24"/>
      <c r="E453" s="24"/>
      <c r="F453" s="23"/>
      <c r="G453" s="24"/>
      <c r="H453" s="23" t="str">
        <f t="shared" ref="H453:H516" si="14">IF(ISBLANK(G453),"",G453+I453)</f>
        <v/>
      </c>
      <c r="I453" s="24"/>
      <c r="J453" s="24"/>
      <c r="K453" s="24"/>
      <c r="L453" s="24"/>
      <c r="M453" s="24" t="str">
        <f t="shared" ref="M453:M516" si="15">IF(G453&gt;13,G453-13,"")</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c r="BA453" s="24"/>
      <c r="BB453" s="24"/>
      <c r="BC453" s="24"/>
      <c r="BD453" s="24"/>
      <c r="BE453" s="24"/>
      <c r="BF453" s="24"/>
      <c r="BG453" s="24"/>
    </row>
    <row r="454" spans="1:59">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c r="BA454" s="24"/>
      <c r="BB454" s="24"/>
      <c r="BC454" s="24"/>
      <c r="BD454" s="24"/>
      <c r="BE454" s="24"/>
      <c r="BF454" s="24"/>
      <c r="BG454" s="24"/>
    </row>
    <row r="455" spans="1:59">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c r="BA455" s="24"/>
      <c r="BB455" s="24"/>
      <c r="BC455" s="24"/>
      <c r="BD455" s="24"/>
      <c r="BE455" s="24"/>
      <c r="BF455" s="24"/>
      <c r="BG455" s="24"/>
    </row>
    <row r="456" spans="1:59">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c r="BA456" s="24"/>
      <c r="BB456" s="24"/>
      <c r="BC456" s="24"/>
      <c r="BD456" s="24"/>
      <c r="BE456" s="24"/>
      <c r="BF456" s="24"/>
      <c r="BG456" s="24"/>
    </row>
    <row r="457" spans="1:59">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c r="BA457" s="24"/>
      <c r="BB457" s="24"/>
      <c r="BC457" s="24"/>
      <c r="BD457" s="24"/>
      <c r="BE457" s="24"/>
      <c r="BF457" s="24"/>
      <c r="BG457" s="24"/>
    </row>
    <row r="458" spans="1:59">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c r="BA458" s="24"/>
      <c r="BB458" s="24"/>
      <c r="BC458" s="24"/>
      <c r="BD458" s="24"/>
      <c r="BE458" s="24"/>
      <c r="BF458" s="24"/>
      <c r="BG458" s="24"/>
    </row>
    <row r="459" spans="1:59">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c r="BA459" s="24"/>
      <c r="BB459" s="24"/>
      <c r="BC459" s="24"/>
      <c r="BD459" s="24"/>
      <c r="BE459" s="24"/>
      <c r="BF459" s="24"/>
      <c r="BG459" s="24"/>
    </row>
    <row r="460" spans="1:59">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c r="BA460" s="24"/>
      <c r="BB460" s="24"/>
      <c r="BC460" s="24"/>
      <c r="BD460" s="24"/>
      <c r="BE460" s="24"/>
      <c r="BF460" s="24"/>
      <c r="BG460" s="24"/>
    </row>
    <row r="461" spans="1:59">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c r="BA461" s="24"/>
      <c r="BB461" s="24"/>
      <c r="BC461" s="24"/>
      <c r="BD461" s="24"/>
      <c r="BE461" s="24"/>
      <c r="BF461" s="24"/>
      <c r="BG461" s="24"/>
    </row>
    <row r="462" spans="1:59">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c r="BA462" s="24"/>
      <c r="BB462" s="24"/>
      <c r="BC462" s="24"/>
      <c r="BD462" s="24"/>
      <c r="BE462" s="24"/>
      <c r="BF462" s="24"/>
      <c r="BG462" s="24"/>
    </row>
    <row r="463" spans="1:59">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c r="BA463" s="24"/>
      <c r="BB463" s="24"/>
      <c r="BC463" s="24"/>
      <c r="BD463" s="24"/>
      <c r="BE463" s="24"/>
      <c r="BF463" s="24"/>
      <c r="BG463" s="24"/>
    </row>
    <row r="464" spans="1:59">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c r="BD464" s="24"/>
      <c r="BE464" s="24"/>
      <c r="BF464" s="24"/>
      <c r="BG464" s="24"/>
    </row>
    <row r="465" spans="1:59">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c r="BA465" s="24"/>
      <c r="BB465" s="24"/>
      <c r="BC465" s="24"/>
      <c r="BD465" s="24"/>
      <c r="BE465" s="24"/>
      <c r="BF465" s="24"/>
      <c r="BG465" s="24"/>
    </row>
    <row r="466" spans="1:59">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c r="BA466" s="24"/>
      <c r="BB466" s="24"/>
      <c r="BC466" s="24"/>
      <c r="BD466" s="24"/>
      <c r="BE466" s="24"/>
      <c r="BF466" s="24"/>
      <c r="BG466" s="24"/>
    </row>
    <row r="467" spans="1:59">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c r="BA467" s="24"/>
      <c r="BB467" s="24"/>
      <c r="BC467" s="24"/>
      <c r="BD467" s="24"/>
      <c r="BE467" s="24"/>
      <c r="BF467" s="24"/>
      <c r="BG467" s="24"/>
    </row>
    <row r="468" spans="1:59">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c r="BA468" s="24"/>
      <c r="BB468" s="24"/>
      <c r="BC468" s="24"/>
      <c r="BD468" s="24"/>
      <c r="BE468" s="24"/>
      <c r="BF468" s="24"/>
      <c r="BG468" s="24"/>
    </row>
    <row r="469" spans="1:59">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c r="BA469" s="24"/>
      <c r="BB469" s="24"/>
      <c r="BC469" s="24"/>
      <c r="BD469" s="24"/>
      <c r="BE469" s="24"/>
      <c r="BF469" s="24"/>
      <c r="BG469" s="24"/>
    </row>
    <row r="470" spans="1:59">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c r="BA470" s="24"/>
      <c r="BB470" s="24"/>
      <c r="BC470" s="24"/>
      <c r="BD470" s="24"/>
      <c r="BE470" s="24"/>
      <c r="BF470" s="24"/>
      <c r="BG470" s="24"/>
    </row>
    <row r="471" spans="1:59">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c r="BA471" s="24"/>
      <c r="BB471" s="24"/>
      <c r="BC471" s="24"/>
      <c r="BD471" s="24"/>
      <c r="BE471" s="24"/>
      <c r="BF471" s="24"/>
      <c r="BG471" s="24"/>
    </row>
    <row r="472" spans="1:59">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c r="BA472" s="24"/>
      <c r="BB472" s="24"/>
      <c r="BC472" s="24"/>
      <c r="BD472" s="24"/>
      <c r="BE472" s="24"/>
      <c r="BF472" s="24"/>
      <c r="BG472" s="24"/>
    </row>
    <row r="473" spans="1:59">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c r="BA473" s="24"/>
      <c r="BB473" s="24"/>
      <c r="BC473" s="24"/>
      <c r="BD473" s="24"/>
      <c r="BE473" s="24"/>
      <c r="BF473" s="24"/>
      <c r="BG473" s="24"/>
    </row>
    <row r="474" spans="1:59">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c r="BA474" s="24"/>
      <c r="BB474" s="24"/>
      <c r="BC474" s="24"/>
      <c r="BD474" s="24"/>
      <c r="BE474" s="24"/>
      <c r="BF474" s="24"/>
      <c r="BG474" s="24"/>
    </row>
    <row r="475" spans="1:59">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c r="BA475" s="24"/>
      <c r="BB475" s="24"/>
      <c r="BC475" s="24"/>
      <c r="BD475" s="24"/>
      <c r="BE475" s="24"/>
      <c r="BF475" s="24"/>
      <c r="BG475" s="24"/>
    </row>
    <row r="476" spans="1:59">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c r="BA476" s="24"/>
      <c r="BB476" s="24"/>
      <c r="BC476" s="24"/>
      <c r="BD476" s="24"/>
      <c r="BE476" s="24"/>
      <c r="BF476" s="24"/>
      <c r="BG476" s="24"/>
    </row>
    <row r="477" spans="1:59">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c r="BA477" s="24"/>
      <c r="BB477" s="24"/>
      <c r="BC477" s="24"/>
      <c r="BD477" s="24"/>
      <c r="BE477" s="24"/>
      <c r="BF477" s="24"/>
      <c r="BG477" s="24"/>
    </row>
    <row r="478" spans="1:59">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c r="BA478" s="24"/>
      <c r="BB478" s="24"/>
      <c r="BC478" s="24"/>
      <c r="BD478" s="24"/>
      <c r="BE478" s="24"/>
      <c r="BF478" s="24"/>
      <c r="BG478" s="24"/>
    </row>
    <row r="479" spans="1:59">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c r="BA479" s="24"/>
      <c r="BB479" s="24"/>
      <c r="BC479" s="24"/>
      <c r="BD479" s="24"/>
      <c r="BE479" s="24"/>
      <c r="BF479" s="24"/>
      <c r="BG479" s="24"/>
    </row>
    <row r="480" spans="1:59">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c r="BA480" s="24"/>
      <c r="BB480" s="24"/>
      <c r="BC480" s="24"/>
      <c r="BD480" s="24"/>
      <c r="BE480" s="24"/>
      <c r="BF480" s="24"/>
      <c r="BG480" s="24"/>
    </row>
    <row r="481" spans="1:59">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c r="BA481" s="24"/>
      <c r="BB481" s="24"/>
      <c r="BC481" s="24"/>
      <c r="BD481" s="24"/>
      <c r="BE481" s="24"/>
      <c r="BF481" s="24"/>
      <c r="BG481" s="24"/>
    </row>
    <row r="482" spans="1:59">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c r="BA482" s="24"/>
      <c r="BB482" s="24"/>
      <c r="BC482" s="24"/>
      <c r="BD482" s="24"/>
      <c r="BE482" s="24"/>
      <c r="BF482" s="24"/>
      <c r="BG482" s="24"/>
    </row>
    <row r="483" spans="1:59">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c r="BA483" s="24"/>
      <c r="BB483" s="24"/>
      <c r="BC483" s="24"/>
      <c r="BD483" s="24"/>
      <c r="BE483" s="24"/>
      <c r="BF483" s="24"/>
      <c r="BG483" s="24"/>
    </row>
    <row r="484" spans="1:59">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c r="BA484" s="24"/>
      <c r="BB484" s="24"/>
      <c r="BC484" s="24"/>
      <c r="BD484" s="24"/>
      <c r="BE484" s="24"/>
      <c r="BF484" s="24"/>
      <c r="BG484" s="24"/>
    </row>
    <row r="485" spans="1:59">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c r="BA485" s="24"/>
      <c r="BB485" s="24"/>
      <c r="BC485" s="24"/>
      <c r="BD485" s="24"/>
      <c r="BE485" s="24"/>
      <c r="BF485" s="24"/>
      <c r="BG485" s="24"/>
    </row>
    <row r="486" spans="1:59">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c r="BA486" s="24"/>
      <c r="BB486" s="24"/>
      <c r="BC486" s="24"/>
      <c r="BD486" s="24"/>
      <c r="BE486" s="24"/>
      <c r="BF486" s="24"/>
      <c r="BG486" s="24"/>
    </row>
    <row r="487" spans="1:59">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c r="BA487" s="24"/>
      <c r="BB487" s="24"/>
      <c r="BC487" s="24"/>
      <c r="BD487" s="24"/>
      <c r="BE487" s="24"/>
      <c r="BF487" s="24"/>
      <c r="BG487" s="24"/>
    </row>
    <row r="488" spans="1:59">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c r="BA488" s="24"/>
      <c r="BB488" s="24"/>
      <c r="BC488" s="24"/>
      <c r="BD488" s="24"/>
      <c r="BE488" s="24"/>
      <c r="BF488" s="24"/>
      <c r="BG488" s="24"/>
    </row>
    <row r="489" spans="1:59">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c r="BD489" s="24"/>
      <c r="BE489" s="24"/>
      <c r="BF489" s="24"/>
      <c r="BG489" s="24"/>
    </row>
    <row r="490" spans="1:59">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c r="BA490" s="24"/>
      <c r="BB490" s="24"/>
      <c r="BC490" s="24"/>
      <c r="BD490" s="24"/>
      <c r="BE490" s="24"/>
      <c r="BF490" s="24"/>
      <c r="BG490" s="24"/>
    </row>
    <row r="491" spans="1:59">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c r="BA491" s="24"/>
      <c r="BB491" s="24"/>
      <c r="BC491" s="24"/>
      <c r="BD491" s="24"/>
      <c r="BE491" s="24"/>
      <c r="BF491" s="24"/>
      <c r="BG491" s="24"/>
    </row>
    <row r="492" spans="1:59">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c r="BA492" s="24"/>
      <c r="BB492" s="24"/>
      <c r="BC492" s="24"/>
      <c r="BD492" s="24"/>
      <c r="BE492" s="24"/>
      <c r="BF492" s="24"/>
      <c r="BG492" s="24"/>
    </row>
    <row r="493" spans="1:59">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c r="BA493" s="24"/>
      <c r="BB493" s="24"/>
      <c r="BC493" s="24"/>
      <c r="BD493" s="24"/>
      <c r="BE493" s="24"/>
      <c r="BF493" s="24"/>
      <c r="BG493" s="24"/>
    </row>
    <row r="494" spans="1:59">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c r="BA494" s="24"/>
      <c r="BB494" s="24"/>
      <c r="BC494" s="24"/>
      <c r="BD494" s="24"/>
      <c r="BE494" s="24"/>
      <c r="BF494" s="24"/>
      <c r="BG494" s="24"/>
    </row>
    <row r="495" spans="1:59">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c r="BA495" s="24"/>
      <c r="BB495" s="24"/>
      <c r="BC495" s="24"/>
      <c r="BD495" s="24"/>
      <c r="BE495" s="24"/>
      <c r="BF495" s="24"/>
      <c r="BG495" s="24"/>
    </row>
    <row r="496" spans="1:59">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c r="BA496" s="24"/>
      <c r="BB496" s="24"/>
      <c r="BC496" s="24"/>
      <c r="BD496" s="24"/>
      <c r="BE496" s="24"/>
      <c r="BF496" s="24"/>
      <c r="BG496" s="24"/>
    </row>
    <row r="497" spans="1:59">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c r="BA497" s="24"/>
      <c r="BB497" s="24"/>
      <c r="BC497" s="24"/>
      <c r="BD497" s="24"/>
      <c r="BE497" s="24"/>
      <c r="BF497" s="24"/>
      <c r="BG497" s="24"/>
    </row>
    <row r="498" spans="1:59">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c r="BA498" s="24"/>
      <c r="BB498" s="24"/>
      <c r="BC498" s="24"/>
      <c r="BD498" s="24"/>
      <c r="BE498" s="24"/>
      <c r="BF498" s="24"/>
      <c r="BG498" s="24"/>
    </row>
    <row r="499" spans="1:59">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c r="BA499" s="24"/>
      <c r="BB499" s="24"/>
      <c r="BC499" s="24"/>
      <c r="BD499" s="24"/>
      <c r="BE499" s="24"/>
      <c r="BF499" s="24"/>
      <c r="BG499" s="24"/>
    </row>
    <row r="500" spans="1:59">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c r="BA500" s="24"/>
      <c r="BB500" s="24"/>
      <c r="BC500" s="24"/>
      <c r="BD500" s="24"/>
      <c r="BE500" s="24"/>
      <c r="BF500" s="24"/>
      <c r="BG500" s="24"/>
    </row>
    <row r="501" spans="1:59">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c r="BA501" s="24"/>
      <c r="BB501" s="24"/>
      <c r="BC501" s="24"/>
      <c r="BD501" s="24"/>
      <c r="BE501" s="24"/>
      <c r="BF501" s="24"/>
      <c r="BG501" s="24"/>
    </row>
    <row r="502" spans="1:59">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c r="BA502" s="24"/>
      <c r="BB502" s="24"/>
      <c r="BC502" s="24"/>
      <c r="BD502" s="24"/>
      <c r="BE502" s="24"/>
      <c r="BF502" s="24"/>
      <c r="BG502" s="24"/>
    </row>
    <row r="503" spans="1:59">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c r="BA503" s="24"/>
      <c r="BB503" s="24"/>
      <c r="BC503" s="24"/>
      <c r="BD503" s="24"/>
      <c r="BE503" s="24"/>
      <c r="BF503" s="24"/>
      <c r="BG503" s="24"/>
    </row>
    <row r="504" spans="1:59">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c r="BA504" s="24"/>
      <c r="BB504" s="24"/>
      <c r="BC504" s="24"/>
      <c r="BD504" s="24"/>
      <c r="BE504" s="24"/>
      <c r="BF504" s="24"/>
      <c r="BG504" s="24"/>
    </row>
    <row r="505" spans="1:59">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c r="BA505" s="24"/>
      <c r="BB505" s="24"/>
      <c r="BC505" s="24"/>
      <c r="BD505" s="24"/>
      <c r="BE505" s="24"/>
      <c r="BF505" s="24"/>
      <c r="BG505" s="24"/>
    </row>
    <row r="506" spans="1:59">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c r="BA506" s="24"/>
      <c r="BB506" s="24"/>
      <c r="BC506" s="24"/>
      <c r="BD506" s="24"/>
      <c r="BE506" s="24"/>
      <c r="BF506" s="24"/>
      <c r="BG506" s="24"/>
    </row>
    <row r="507" spans="1:59">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c r="BA507" s="24"/>
      <c r="BB507" s="24"/>
      <c r="BC507" s="24"/>
      <c r="BD507" s="24"/>
      <c r="BE507" s="24"/>
      <c r="BF507" s="24"/>
      <c r="BG507" s="24"/>
    </row>
    <row r="508" spans="1:59">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c r="BA508" s="24"/>
      <c r="BB508" s="24"/>
      <c r="BC508" s="24"/>
      <c r="BD508" s="24"/>
      <c r="BE508" s="24"/>
      <c r="BF508" s="24"/>
      <c r="BG508" s="24"/>
    </row>
    <row r="509" spans="1:59">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c r="BA509" s="24"/>
      <c r="BB509" s="24"/>
      <c r="BC509" s="24"/>
      <c r="BD509" s="24"/>
      <c r="BE509" s="24"/>
      <c r="BF509" s="24"/>
      <c r="BG509" s="24"/>
    </row>
    <row r="510" spans="1:59">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c r="BA510" s="24"/>
      <c r="BB510" s="24"/>
      <c r="BC510" s="24"/>
      <c r="BD510" s="24"/>
      <c r="BE510" s="24"/>
      <c r="BF510" s="24"/>
      <c r="BG510" s="24"/>
    </row>
    <row r="511" spans="1:59">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c r="BA511" s="24"/>
      <c r="BB511" s="24"/>
      <c r="BC511" s="24"/>
      <c r="BD511" s="24"/>
      <c r="BE511" s="24"/>
      <c r="BF511" s="24"/>
      <c r="BG511" s="24"/>
    </row>
    <row r="512" spans="1:59">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c r="BA512" s="24"/>
      <c r="BB512" s="24"/>
      <c r="BC512" s="24"/>
      <c r="BD512" s="24"/>
      <c r="BE512" s="24"/>
      <c r="BF512" s="24"/>
      <c r="BG512" s="24"/>
    </row>
    <row r="513" spans="1:59">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c r="BA513" s="24"/>
      <c r="BB513" s="24"/>
      <c r="BC513" s="24"/>
      <c r="BD513" s="24"/>
      <c r="BE513" s="24"/>
      <c r="BF513" s="24"/>
      <c r="BG513" s="24"/>
    </row>
    <row r="514" spans="1:59">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c r="BA514" s="24"/>
      <c r="BB514" s="24"/>
      <c r="BC514" s="24"/>
      <c r="BD514" s="24"/>
      <c r="BE514" s="24"/>
      <c r="BF514" s="24"/>
      <c r="BG514" s="24"/>
    </row>
    <row r="515" spans="1:59">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c r="BA515" s="24"/>
      <c r="BB515" s="24"/>
      <c r="BC515" s="24"/>
      <c r="BD515" s="24"/>
      <c r="BE515" s="24"/>
      <c r="BF515" s="24"/>
      <c r="BG515" s="24"/>
    </row>
    <row r="516" spans="1:59">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c r="BA516" s="24"/>
      <c r="BB516" s="24"/>
      <c r="BC516" s="24"/>
      <c r="BD516" s="24"/>
      <c r="BE516" s="24"/>
      <c r="BF516" s="24"/>
      <c r="BG516" s="24"/>
    </row>
    <row r="517" spans="1:59">
      <c r="A517" s="24"/>
      <c r="B517" s="24"/>
      <c r="C517" s="24"/>
      <c r="D517" s="24"/>
      <c r="E517" s="24"/>
      <c r="F517" s="23"/>
      <c r="G517" s="24"/>
      <c r="H517" s="23" t="str">
        <f t="shared" ref="H517:H580" si="16">IF(ISBLANK(G517),"",G517+I517)</f>
        <v/>
      </c>
      <c r="I517" s="24"/>
      <c r="J517" s="24"/>
      <c r="K517" s="24"/>
      <c r="L517" s="24"/>
      <c r="M517" s="24" t="str">
        <f t="shared" ref="M517:M580" si="17">IF(G517&gt;13,G517-13,"")</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c r="BA517" s="24"/>
      <c r="BB517" s="24"/>
      <c r="BC517" s="24"/>
      <c r="BD517" s="24"/>
      <c r="BE517" s="24"/>
      <c r="BF517" s="24"/>
      <c r="BG517" s="24"/>
    </row>
    <row r="518" spans="1:59">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c r="BA518" s="24"/>
      <c r="BB518" s="24"/>
      <c r="BC518" s="24"/>
      <c r="BD518" s="24"/>
      <c r="BE518" s="24"/>
      <c r="BF518" s="24"/>
      <c r="BG518" s="24"/>
    </row>
    <row r="519" spans="1:59">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c r="BA519" s="24"/>
      <c r="BB519" s="24"/>
      <c r="BC519" s="24"/>
      <c r="BD519" s="24"/>
      <c r="BE519" s="24"/>
      <c r="BF519" s="24"/>
      <c r="BG519" s="24"/>
    </row>
    <row r="520" spans="1:59">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c r="BA520" s="24"/>
      <c r="BB520" s="24"/>
      <c r="BC520" s="24"/>
      <c r="BD520" s="24"/>
      <c r="BE520" s="24"/>
      <c r="BF520" s="24"/>
      <c r="BG520" s="24"/>
    </row>
    <row r="521" spans="1:59">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c r="BA521" s="24"/>
      <c r="BB521" s="24"/>
      <c r="BC521" s="24"/>
      <c r="BD521" s="24"/>
      <c r="BE521" s="24"/>
      <c r="BF521" s="24"/>
      <c r="BG521" s="24"/>
    </row>
    <row r="522" spans="1:59">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c r="BA522" s="24"/>
      <c r="BB522" s="24"/>
      <c r="BC522" s="24"/>
      <c r="BD522" s="24"/>
      <c r="BE522" s="24"/>
      <c r="BF522" s="24"/>
      <c r="BG522" s="24"/>
    </row>
    <row r="523" spans="1:59">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c r="BA523" s="24"/>
      <c r="BB523" s="24"/>
      <c r="BC523" s="24"/>
      <c r="BD523" s="24"/>
      <c r="BE523" s="24"/>
      <c r="BF523" s="24"/>
      <c r="BG523" s="24"/>
    </row>
    <row r="524" spans="1:59">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c r="BA524" s="24"/>
      <c r="BB524" s="24"/>
      <c r="BC524" s="24"/>
      <c r="BD524" s="24"/>
      <c r="BE524" s="24"/>
      <c r="BF524" s="24"/>
      <c r="BG524" s="24"/>
    </row>
    <row r="525" spans="1:59">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c r="BA525" s="24"/>
      <c r="BB525" s="24"/>
      <c r="BC525" s="24"/>
      <c r="BD525" s="24"/>
      <c r="BE525" s="24"/>
      <c r="BF525" s="24"/>
      <c r="BG525" s="24"/>
    </row>
    <row r="526" spans="1:59">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c r="BA526" s="24"/>
      <c r="BB526" s="24"/>
      <c r="BC526" s="24"/>
      <c r="BD526" s="24"/>
      <c r="BE526" s="24"/>
      <c r="BF526" s="24"/>
      <c r="BG526" s="24"/>
    </row>
    <row r="527" spans="1:59">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c r="BA527" s="24"/>
      <c r="BB527" s="24"/>
      <c r="BC527" s="24"/>
      <c r="BD527" s="24"/>
      <c r="BE527" s="24"/>
      <c r="BF527" s="24"/>
      <c r="BG527" s="24"/>
    </row>
    <row r="528" spans="1:59">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c r="BA528" s="24"/>
      <c r="BB528" s="24"/>
      <c r="BC528" s="24"/>
      <c r="BD528" s="24"/>
      <c r="BE528" s="24"/>
      <c r="BF528" s="24"/>
      <c r="BG528" s="24"/>
    </row>
    <row r="529" spans="1:59">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c r="BA529" s="24"/>
      <c r="BB529" s="24"/>
      <c r="BC529" s="24"/>
      <c r="BD529" s="24"/>
      <c r="BE529" s="24"/>
      <c r="BF529" s="24"/>
      <c r="BG529" s="24"/>
    </row>
    <row r="530" spans="1:59">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c r="BA530" s="24"/>
      <c r="BB530" s="24"/>
      <c r="BC530" s="24"/>
      <c r="BD530" s="24"/>
      <c r="BE530" s="24"/>
      <c r="BF530" s="24"/>
      <c r="BG530" s="24"/>
    </row>
    <row r="531" spans="1:59">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c r="BA531" s="24"/>
      <c r="BB531" s="24"/>
      <c r="BC531" s="24"/>
      <c r="BD531" s="24"/>
      <c r="BE531" s="24"/>
      <c r="BF531" s="24"/>
      <c r="BG531" s="24"/>
    </row>
    <row r="532" spans="1:59">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c r="BA532" s="24"/>
      <c r="BB532" s="24"/>
      <c r="BC532" s="24"/>
      <c r="BD532" s="24"/>
      <c r="BE532" s="24"/>
      <c r="BF532" s="24"/>
      <c r="BG532" s="24"/>
    </row>
    <row r="533" spans="1:59">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c r="BA533" s="24"/>
      <c r="BB533" s="24"/>
      <c r="BC533" s="24"/>
      <c r="BD533" s="24"/>
      <c r="BE533" s="24"/>
      <c r="BF533" s="24"/>
      <c r="BG533" s="24"/>
    </row>
    <row r="534" spans="1:59">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c r="BA534" s="24"/>
      <c r="BB534" s="24"/>
      <c r="BC534" s="24"/>
      <c r="BD534" s="24"/>
      <c r="BE534" s="24"/>
      <c r="BF534" s="24"/>
      <c r="BG534" s="24"/>
    </row>
    <row r="535" spans="1:59">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c r="BA535" s="24"/>
      <c r="BB535" s="24"/>
      <c r="BC535" s="24"/>
      <c r="BD535" s="24"/>
      <c r="BE535" s="24"/>
      <c r="BF535" s="24"/>
      <c r="BG535" s="24"/>
    </row>
    <row r="536" spans="1:59">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c r="BA536" s="24"/>
      <c r="BB536" s="24"/>
      <c r="BC536" s="24"/>
      <c r="BD536" s="24"/>
      <c r="BE536" s="24"/>
      <c r="BF536" s="24"/>
      <c r="BG536" s="24"/>
    </row>
    <row r="537" spans="1:59">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c r="BA537" s="24"/>
      <c r="BB537" s="24"/>
      <c r="BC537" s="24"/>
      <c r="BD537" s="24"/>
      <c r="BE537" s="24"/>
      <c r="BF537" s="24"/>
      <c r="BG537" s="24"/>
    </row>
    <row r="538" spans="1:59">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c r="BA538" s="24"/>
      <c r="BB538" s="24"/>
      <c r="BC538" s="24"/>
      <c r="BD538" s="24"/>
      <c r="BE538" s="24"/>
      <c r="BF538" s="24"/>
      <c r="BG538" s="24"/>
    </row>
    <row r="539" spans="1:59">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c r="BD539" s="24"/>
      <c r="BE539" s="24"/>
      <c r="BF539" s="24"/>
      <c r="BG539" s="24"/>
    </row>
    <row r="540" spans="1:59">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c r="BA540" s="24"/>
      <c r="BB540" s="24"/>
      <c r="BC540" s="24"/>
      <c r="BD540" s="24"/>
      <c r="BE540" s="24"/>
      <c r="BF540" s="24"/>
      <c r="BG540" s="24"/>
    </row>
    <row r="541" spans="1:59">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c r="BA541" s="24"/>
      <c r="BB541" s="24"/>
      <c r="BC541" s="24"/>
      <c r="BD541" s="24"/>
      <c r="BE541" s="24"/>
      <c r="BF541" s="24"/>
      <c r="BG541" s="24"/>
    </row>
    <row r="542" spans="1:59">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c r="BA542" s="24"/>
      <c r="BB542" s="24"/>
      <c r="BC542" s="24"/>
      <c r="BD542" s="24"/>
      <c r="BE542" s="24"/>
      <c r="BF542" s="24"/>
      <c r="BG542" s="24"/>
    </row>
    <row r="543" spans="1:59">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c r="BA543" s="24"/>
      <c r="BB543" s="24"/>
      <c r="BC543" s="24"/>
      <c r="BD543" s="24"/>
      <c r="BE543" s="24"/>
      <c r="BF543" s="24"/>
      <c r="BG543" s="24"/>
    </row>
    <row r="544" spans="1:59">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c r="BA544" s="24"/>
      <c r="BB544" s="24"/>
      <c r="BC544" s="24"/>
      <c r="BD544" s="24"/>
      <c r="BE544" s="24"/>
      <c r="BF544" s="24"/>
      <c r="BG544" s="24"/>
    </row>
    <row r="545" spans="1:59">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c r="BA545" s="24"/>
      <c r="BB545" s="24"/>
      <c r="BC545" s="24"/>
      <c r="BD545" s="24"/>
      <c r="BE545" s="24"/>
      <c r="BF545" s="24"/>
      <c r="BG545" s="24"/>
    </row>
    <row r="546" spans="1:59">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c r="BA546" s="24"/>
      <c r="BB546" s="24"/>
      <c r="BC546" s="24"/>
      <c r="BD546" s="24"/>
      <c r="BE546" s="24"/>
      <c r="BF546" s="24"/>
      <c r="BG546" s="24"/>
    </row>
    <row r="547" spans="1:59">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c r="BA547" s="24"/>
      <c r="BB547" s="24"/>
      <c r="BC547" s="24"/>
      <c r="BD547" s="24"/>
      <c r="BE547" s="24"/>
      <c r="BF547" s="24"/>
      <c r="BG547" s="24"/>
    </row>
    <row r="548" spans="1:59">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c r="BA548" s="24"/>
      <c r="BB548" s="24"/>
      <c r="BC548" s="24"/>
      <c r="BD548" s="24"/>
      <c r="BE548" s="24"/>
      <c r="BF548" s="24"/>
      <c r="BG548" s="24"/>
    </row>
    <row r="549" spans="1:59">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c r="BA549" s="24"/>
      <c r="BB549" s="24"/>
      <c r="BC549" s="24"/>
      <c r="BD549" s="24"/>
      <c r="BE549" s="24"/>
      <c r="BF549" s="24"/>
      <c r="BG549" s="24"/>
    </row>
    <row r="550" spans="1:59">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c r="BA550" s="24"/>
      <c r="BB550" s="24"/>
      <c r="BC550" s="24"/>
      <c r="BD550" s="24"/>
      <c r="BE550" s="24"/>
      <c r="BF550" s="24"/>
      <c r="BG550" s="24"/>
    </row>
    <row r="551" spans="1:59">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c r="BA551" s="24"/>
      <c r="BB551" s="24"/>
      <c r="BC551" s="24"/>
      <c r="BD551" s="24"/>
      <c r="BE551" s="24"/>
      <c r="BF551" s="24"/>
      <c r="BG551" s="24"/>
    </row>
    <row r="552" spans="1:59">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c r="BA552" s="24"/>
      <c r="BB552" s="24"/>
      <c r="BC552" s="24"/>
      <c r="BD552" s="24"/>
      <c r="BE552" s="24"/>
      <c r="BF552" s="24"/>
      <c r="BG552" s="24"/>
    </row>
    <row r="553" spans="1:59">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c r="BA553" s="24"/>
      <c r="BB553" s="24"/>
      <c r="BC553" s="24"/>
      <c r="BD553" s="24"/>
      <c r="BE553" s="24"/>
      <c r="BF553" s="24"/>
      <c r="BG553" s="24"/>
    </row>
    <row r="554" spans="1:59">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c r="BA554" s="24"/>
      <c r="BB554" s="24"/>
      <c r="BC554" s="24"/>
      <c r="BD554" s="24"/>
      <c r="BE554" s="24"/>
      <c r="BF554" s="24"/>
      <c r="BG554" s="24"/>
    </row>
    <row r="555" spans="1:59">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c r="BA555" s="24"/>
      <c r="BB555" s="24"/>
      <c r="BC555" s="24"/>
      <c r="BD555" s="24"/>
      <c r="BE555" s="24"/>
      <c r="BF555" s="24"/>
      <c r="BG555" s="24"/>
    </row>
    <row r="556" spans="1:59">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c r="BA556" s="24"/>
      <c r="BB556" s="24"/>
      <c r="BC556" s="24"/>
      <c r="BD556" s="24"/>
      <c r="BE556" s="24"/>
      <c r="BF556" s="24"/>
      <c r="BG556" s="24"/>
    </row>
    <row r="557" spans="1:59">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c r="BA557" s="24"/>
      <c r="BB557" s="24"/>
      <c r="BC557" s="24"/>
      <c r="BD557" s="24"/>
      <c r="BE557" s="24"/>
      <c r="BF557" s="24"/>
      <c r="BG557" s="24"/>
    </row>
    <row r="558" spans="1:59">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c r="BA558" s="24"/>
      <c r="BB558" s="24"/>
      <c r="BC558" s="24"/>
      <c r="BD558" s="24"/>
      <c r="BE558" s="24"/>
      <c r="BF558" s="24"/>
      <c r="BG558" s="24"/>
    </row>
    <row r="559" spans="1:59">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c r="BA559" s="24"/>
      <c r="BB559" s="24"/>
      <c r="BC559" s="24"/>
      <c r="BD559" s="24"/>
      <c r="BE559" s="24"/>
      <c r="BF559" s="24"/>
      <c r="BG559" s="24"/>
    </row>
    <row r="560" spans="1:59">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c r="BA560" s="24"/>
      <c r="BB560" s="24"/>
      <c r="BC560" s="24"/>
      <c r="BD560" s="24"/>
      <c r="BE560" s="24"/>
      <c r="BF560" s="24"/>
      <c r="BG560" s="24"/>
    </row>
    <row r="561" spans="1:59">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c r="BA561" s="24"/>
      <c r="BB561" s="24"/>
      <c r="BC561" s="24"/>
      <c r="BD561" s="24"/>
      <c r="BE561" s="24"/>
      <c r="BF561" s="24"/>
      <c r="BG561" s="24"/>
    </row>
    <row r="562" spans="1:59">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c r="BA562" s="24"/>
      <c r="BB562" s="24"/>
      <c r="BC562" s="24"/>
      <c r="BD562" s="24"/>
      <c r="BE562" s="24"/>
      <c r="BF562" s="24"/>
      <c r="BG562" s="24"/>
    </row>
    <row r="563" spans="1:59">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c r="BA563" s="24"/>
      <c r="BB563" s="24"/>
      <c r="BC563" s="24"/>
      <c r="BD563" s="24"/>
      <c r="BE563" s="24"/>
      <c r="BF563" s="24"/>
      <c r="BG563" s="24"/>
    </row>
    <row r="564" spans="1:59">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c r="BA564" s="24"/>
      <c r="BB564" s="24"/>
      <c r="BC564" s="24"/>
      <c r="BD564" s="24"/>
      <c r="BE564" s="24"/>
      <c r="BF564" s="24"/>
      <c r="BG564" s="24"/>
    </row>
    <row r="565" spans="1:59">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c r="BA565" s="24"/>
      <c r="BB565" s="24"/>
      <c r="BC565" s="24"/>
      <c r="BD565" s="24"/>
      <c r="BE565" s="24"/>
      <c r="BF565" s="24"/>
      <c r="BG565" s="24"/>
    </row>
    <row r="566" spans="1:59">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c r="BA566" s="24"/>
      <c r="BB566" s="24"/>
      <c r="BC566" s="24"/>
      <c r="BD566" s="24"/>
      <c r="BE566" s="24"/>
      <c r="BF566" s="24"/>
      <c r="BG566" s="24"/>
    </row>
    <row r="567" spans="1:59">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c r="BA567" s="24"/>
      <c r="BB567" s="24"/>
      <c r="BC567" s="24"/>
      <c r="BD567" s="24"/>
      <c r="BE567" s="24"/>
      <c r="BF567" s="24"/>
      <c r="BG567" s="24"/>
    </row>
    <row r="568" spans="1:59">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c r="BA568" s="24"/>
      <c r="BB568" s="24"/>
      <c r="BC568" s="24"/>
      <c r="BD568" s="24"/>
      <c r="BE568" s="24"/>
      <c r="BF568" s="24"/>
      <c r="BG568" s="24"/>
    </row>
    <row r="569" spans="1:59">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c r="BA569" s="24"/>
      <c r="BB569" s="24"/>
      <c r="BC569" s="24"/>
      <c r="BD569" s="24"/>
      <c r="BE569" s="24"/>
      <c r="BF569" s="24"/>
      <c r="BG569" s="24"/>
    </row>
    <row r="570" spans="1:59">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c r="BA570" s="24"/>
      <c r="BB570" s="24"/>
      <c r="BC570" s="24"/>
      <c r="BD570" s="24"/>
      <c r="BE570" s="24"/>
      <c r="BF570" s="24"/>
      <c r="BG570" s="24"/>
    </row>
    <row r="571" spans="1:59">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c r="BA571" s="24"/>
      <c r="BB571" s="24"/>
      <c r="BC571" s="24"/>
      <c r="BD571" s="24"/>
      <c r="BE571" s="24"/>
      <c r="BF571" s="24"/>
      <c r="BG571" s="24"/>
    </row>
    <row r="572" spans="1:59">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c r="BA572" s="24"/>
      <c r="BB572" s="24"/>
      <c r="BC572" s="24"/>
      <c r="BD572" s="24"/>
      <c r="BE572" s="24"/>
      <c r="BF572" s="24"/>
      <c r="BG572" s="24"/>
    </row>
    <row r="573" spans="1:59">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c r="BA573" s="24"/>
      <c r="BB573" s="24"/>
      <c r="BC573" s="24"/>
      <c r="BD573" s="24"/>
      <c r="BE573" s="24"/>
      <c r="BF573" s="24"/>
      <c r="BG573" s="24"/>
    </row>
    <row r="574" spans="1:59">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c r="BA574" s="24"/>
      <c r="BB574" s="24"/>
      <c r="BC574" s="24"/>
      <c r="BD574" s="24"/>
      <c r="BE574" s="24"/>
      <c r="BF574" s="24"/>
      <c r="BG574" s="24"/>
    </row>
    <row r="575" spans="1:59">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c r="BA575" s="24"/>
      <c r="BB575" s="24"/>
      <c r="BC575" s="24"/>
      <c r="BD575" s="24"/>
      <c r="BE575" s="24"/>
      <c r="BF575" s="24"/>
      <c r="BG575" s="24"/>
    </row>
    <row r="576" spans="1:59">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c r="BA576" s="24"/>
      <c r="BB576" s="24"/>
      <c r="BC576" s="24"/>
      <c r="BD576" s="24"/>
      <c r="BE576" s="24"/>
      <c r="BF576" s="24"/>
      <c r="BG576" s="24"/>
    </row>
    <row r="577" spans="1:59">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c r="BA577" s="24"/>
      <c r="BB577" s="24"/>
      <c r="BC577" s="24"/>
      <c r="BD577" s="24"/>
      <c r="BE577" s="24"/>
      <c r="BF577" s="24"/>
      <c r="BG577" s="24"/>
    </row>
    <row r="578" spans="1:59">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c r="BA578" s="24"/>
      <c r="BB578" s="24"/>
      <c r="BC578" s="24"/>
      <c r="BD578" s="24"/>
      <c r="BE578" s="24"/>
      <c r="BF578" s="24"/>
      <c r="BG578" s="24"/>
    </row>
    <row r="579" spans="1:59">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c r="BA579" s="24"/>
      <c r="BB579" s="24"/>
      <c r="BC579" s="24"/>
      <c r="BD579" s="24"/>
      <c r="BE579" s="24"/>
      <c r="BF579" s="24"/>
      <c r="BG579" s="24"/>
    </row>
    <row r="580" spans="1:59">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c r="BA580" s="24"/>
      <c r="BB580" s="24"/>
      <c r="BC580" s="24"/>
      <c r="BD580" s="24"/>
      <c r="BE580" s="24"/>
      <c r="BF580" s="24"/>
      <c r="BG580" s="24"/>
    </row>
    <row r="581" spans="1:59">
      <c r="A581" s="24"/>
      <c r="B581" s="24"/>
      <c r="C581" s="24"/>
      <c r="D581" s="24"/>
      <c r="E581" s="24"/>
      <c r="F581" s="23"/>
      <c r="G581" s="24"/>
      <c r="H581" s="23" t="str">
        <f t="shared" ref="H581:H644" si="18">IF(ISBLANK(G581),"",G581+I581)</f>
        <v/>
      </c>
      <c r="I581" s="24"/>
      <c r="J581" s="24"/>
      <c r="K581" s="24"/>
      <c r="L581" s="24"/>
      <c r="M581" s="24" t="str">
        <f t="shared" ref="M581:M644" si="19">IF(G581&gt;13,G581-13,"")</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c r="BA581" s="24"/>
      <c r="BB581" s="24"/>
      <c r="BC581" s="24"/>
      <c r="BD581" s="24"/>
      <c r="BE581" s="24"/>
      <c r="BF581" s="24"/>
      <c r="BG581" s="24"/>
    </row>
    <row r="582" spans="1:59">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c r="BA582" s="24"/>
      <c r="BB582" s="24"/>
      <c r="BC582" s="24"/>
      <c r="BD582" s="24"/>
      <c r="BE582" s="24"/>
      <c r="BF582" s="24"/>
      <c r="BG582" s="24"/>
    </row>
    <row r="583" spans="1:59">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c r="BA583" s="24"/>
      <c r="BB583" s="24"/>
      <c r="BC583" s="24"/>
      <c r="BD583" s="24"/>
      <c r="BE583" s="24"/>
      <c r="BF583" s="24"/>
      <c r="BG583" s="24"/>
    </row>
    <row r="584" spans="1:59">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c r="BA584" s="24"/>
      <c r="BB584" s="24"/>
      <c r="BC584" s="24"/>
      <c r="BD584" s="24"/>
      <c r="BE584" s="24"/>
      <c r="BF584" s="24"/>
      <c r="BG584" s="24"/>
    </row>
    <row r="585" spans="1:59">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c r="BA585" s="24"/>
      <c r="BB585" s="24"/>
      <c r="BC585" s="24"/>
      <c r="BD585" s="24"/>
      <c r="BE585" s="24"/>
      <c r="BF585" s="24"/>
      <c r="BG585" s="24"/>
    </row>
    <row r="586" spans="1:59">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c r="BA586" s="24"/>
      <c r="BB586" s="24"/>
      <c r="BC586" s="24"/>
      <c r="BD586" s="24"/>
      <c r="BE586" s="24"/>
      <c r="BF586" s="24"/>
      <c r="BG586" s="24"/>
    </row>
    <row r="587" spans="1:59">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c r="BA587" s="24"/>
      <c r="BB587" s="24"/>
      <c r="BC587" s="24"/>
      <c r="BD587" s="24"/>
      <c r="BE587" s="24"/>
      <c r="BF587" s="24"/>
      <c r="BG587" s="24"/>
    </row>
    <row r="588" spans="1:59">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c r="BA588" s="24"/>
      <c r="BB588" s="24"/>
      <c r="BC588" s="24"/>
      <c r="BD588" s="24"/>
      <c r="BE588" s="24"/>
      <c r="BF588" s="24"/>
      <c r="BG588" s="24"/>
    </row>
    <row r="589" spans="1:59">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c r="BD589" s="24"/>
      <c r="BE589" s="24"/>
      <c r="BF589" s="24"/>
      <c r="BG589" s="24"/>
    </row>
    <row r="590" spans="1:59">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c r="BA590" s="24"/>
      <c r="BB590" s="24"/>
      <c r="BC590" s="24"/>
      <c r="BD590" s="24"/>
      <c r="BE590" s="24"/>
      <c r="BF590" s="24"/>
      <c r="BG590" s="24"/>
    </row>
    <row r="591" spans="1:59">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c r="BA591" s="24"/>
      <c r="BB591" s="24"/>
      <c r="BC591" s="24"/>
      <c r="BD591" s="24"/>
      <c r="BE591" s="24"/>
      <c r="BF591" s="24"/>
      <c r="BG591" s="24"/>
    </row>
    <row r="592" spans="1:59">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c r="BA592" s="24"/>
      <c r="BB592" s="24"/>
      <c r="BC592" s="24"/>
      <c r="BD592" s="24"/>
      <c r="BE592" s="24"/>
      <c r="BF592" s="24"/>
      <c r="BG592" s="24"/>
    </row>
    <row r="593" spans="1:59">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c r="BA593" s="24"/>
      <c r="BB593" s="24"/>
      <c r="BC593" s="24"/>
      <c r="BD593" s="24"/>
      <c r="BE593" s="24"/>
      <c r="BF593" s="24"/>
      <c r="BG593" s="24"/>
    </row>
    <row r="594" spans="1:59">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c r="BA594" s="24"/>
      <c r="BB594" s="24"/>
      <c r="BC594" s="24"/>
      <c r="BD594" s="24"/>
      <c r="BE594" s="24"/>
      <c r="BF594" s="24"/>
      <c r="BG594" s="24"/>
    </row>
    <row r="595" spans="1:59">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c r="BA595" s="24"/>
      <c r="BB595" s="24"/>
      <c r="BC595" s="24"/>
      <c r="BD595" s="24"/>
      <c r="BE595" s="24"/>
      <c r="BF595" s="24"/>
      <c r="BG595" s="24"/>
    </row>
    <row r="596" spans="1:59">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c r="BA596" s="24"/>
      <c r="BB596" s="24"/>
      <c r="BC596" s="24"/>
      <c r="BD596" s="24"/>
      <c r="BE596" s="24"/>
      <c r="BF596" s="24"/>
      <c r="BG596" s="24"/>
    </row>
    <row r="597" spans="1:59">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c r="BA597" s="24"/>
      <c r="BB597" s="24"/>
      <c r="BC597" s="24"/>
      <c r="BD597" s="24"/>
      <c r="BE597" s="24"/>
      <c r="BF597" s="24"/>
      <c r="BG597" s="24"/>
    </row>
    <row r="598" spans="1:59">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c r="BA598" s="24"/>
      <c r="BB598" s="24"/>
      <c r="BC598" s="24"/>
      <c r="BD598" s="24"/>
      <c r="BE598" s="24"/>
      <c r="BF598" s="24"/>
      <c r="BG598" s="24"/>
    </row>
    <row r="599" spans="1:59">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c r="BA599" s="24"/>
      <c r="BB599" s="24"/>
      <c r="BC599" s="24"/>
      <c r="BD599" s="24"/>
      <c r="BE599" s="24"/>
      <c r="BF599" s="24"/>
      <c r="BG599" s="24"/>
    </row>
    <row r="600" spans="1:59">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c r="BA600" s="24"/>
      <c r="BB600" s="24"/>
      <c r="BC600" s="24"/>
      <c r="BD600" s="24"/>
      <c r="BE600" s="24"/>
      <c r="BF600" s="24"/>
      <c r="BG600" s="24"/>
    </row>
    <row r="601" spans="1:59">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c r="BA601" s="24"/>
      <c r="BB601" s="24"/>
      <c r="BC601" s="24"/>
      <c r="BD601" s="24"/>
      <c r="BE601" s="24"/>
      <c r="BF601" s="24"/>
      <c r="BG601" s="24"/>
    </row>
    <row r="602" spans="1:59">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c r="BA602" s="24"/>
      <c r="BB602" s="24"/>
      <c r="BC602" s="24"/>
      <c r="BD602" s="24"/>
      <c r="BE602" s="24"/>
      <c r="BF602" s="24"/>
      <c r="BG602" s="24"/>
    </row>
    <row r="603" spans="1:59">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c r="BA603" s="24"/>
      <c r="BB603" s="24"/>
      <c r="BC603" s="24"/>
      <c r="BD603" s="24"/>
      <c r="BE603" s="24"/>
      <c r="BF603" s="24"/>
      <c r="BG603" s="24"/>
    </row>
    <row r="604" spans="1:59">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c r="BA604" s="24"/>
      <c r="BB604" s="24"/>
      <c r="BC604" s="24"/>
      <c r="BD604" s="24"/>
      <c r="BE604" s="24"/>
      <c r="BF604" s="24"/>
      <c r="BG604" s="24"/>
    </row>
    <row r="605" spans="1:59">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c r="BA605" s="24"/>
      <c r="BB605" s="24"/>
      <c r="BC605" s="24"/>
      <c r="BD605" s="24"/>
      <c r="BE605" s="24"/>
      <c r="BF605" s="24"/>
      <c r="BG605" s="24"/>
    </row>
    <row r="606" spans="1:59">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c r="BA606" s="24"/>
      <c r="BB606" s="24"/>
      <c r="BC606" s="24"/>
      <c r="BD606" s="24"/>
      <c r="BE606" s="24"/>
      <c r="BF606" s="24"/>
      <c r="BG606" s="24"/>
    </row>
    <row r="607" spans="1:59">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c r="BA607" s="24"/>
      <c r="BB607" s="24"/>
      <c r="BC607" s="24"/>
      <c r="BD607" s="24"/>
      <c r="BE607" s="24"/>
      <c r="BF607" s="24"/>
      <c r="BG607" s="24"/>
    </row>
    <row r="608" spans="1:59">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c r="BA608" s="24"/>
      <c r="BB608" s="24"/>
      <c r="BC608" s="24"/>
      <c r="BD608" s="24"/>
      <c r="BE608" s="24"/>
      <c r="BF608" s="24"/>
      <c r="BG608" s="24"/>
    </row>
    <row r="609" spans="1:59">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c r="BA609" s="24"/>
      <c r="BB609" s="24"/>
      <c r="BC609" s="24"/>
      <c r="BD609" s="24"/>
      <c r="BE609" s="24"/>
      <c r="BF609" s="24"/>
      <c r="BG609" s="24"/>
    </row>
    <row r="610" spans="1:59">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c r="BA610" s="24"/>
      <c r="BB610" s="24"/>
      <c r="BC610" s="24"/>
      <c r="BD610" s="24"/>
      <c r="BE610" s="24"/>
      <c r="BF610" s="24"/>
      <c r="BG610" s="24"/>
    </row>
    <row r="611" spans="1:59">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c r="BA611" s="24"/>
      <c r="BB611" s="24"/>
      <c r="BC611" s="24"/>
      <c r="BD611" s="24"/>
      <c r="BE611" s="24"/>
      <c r="BF611" s="24"/>
      <c r="BG611" s="24"/>
    </row>
    <row r="612" spans="1:59">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c r="BA612" s="24"/>
      <c r="BB612" s="24"/>
      <c r="BC612" s="24"/>
      <c r="BD612" s="24"/>
      <c r="BE612" s="24"/>
      <c r="BF612" s="24"/>
      <c r="BG612" s="24"/>
    </row>
    <row r="613" spans="1:59">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c r="BA613" s="24"/>
      <c r="BB613" s="24"/>
      <c r="BC613" s="24"/>
      <c r="BD613" s="24"/>
      <c r="BE613" s="24"/>
      <c r="BF613" s="24"/>
      <c r="BG613" s="24"/>
    </row>
    <row r="614" spans="1:59">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c r="BA614" s="24"/>
      <c r="BB614" s="24"/>
      <c r="BC614" s="24"/>
      <c r="BD614" s="24"/>
      <c r="BE614" s="24"/>
      <c r="BF614" s="24"/>
      <c r="BG614" s="24"/>
    </row>
    <row r="615" spans="1:59">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c r="BA615" s="24"/>
      <c r="BB615" s="24"/>
      <c r="BC615" s="24"/>
      <c r="BD615" s="24"/>
      <c r="BE615" s="24"/>
      <c r="BF615" s="24"/>
      <c r="BG615" s="24"/>
    </row>
    <row r="616" spans="1:59">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c r="BA616" s="24"/>
      <c r="BB616" s="24"/>
      <c r="BC616" s="24"/>
      <c r="BD616" s="24"/>
      <c r="BE616" s="24"/>
      <c r="BF616" s="24"/>
      <c r="BG616" s="24"/>
    </row>
    <row r="617" spans="1:59">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c r="BA617" s="24"/>
      <c r="BB617" s="24"/>
      <c r="BC617" s="24"/>
      <c r="BD617" s="24"/>
      <c r="BE617" s="24"/>
      <c r="BF617" s="24"/>
      <c r="BG617" s="24"/>
    </row>
    <row r="618" spans="1:59">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c r="BA618" s="24"/>
      <c r="BB618" s="24"/>
      <c r="BC618" s="24"/>
      <c r="BD618" s="24"/>
      <c r="BE618" s="24"/>
      <c r="BF618" s="24"/>
      <c r="BG618" s="24"/>
    </row>
    <row r="619" spans="1:59">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c r="BA619" s="24"/>
      <c r="BB619" s="24"/>
      <c r="BC619" s="24"/>
      <c r="BD619" s="24"/>
      <c r="BE619" s="24"/>
      <c r="BF619" s="24"/>
      <c r="BG619" s="24"/>
    </row>
    <row r="620" spans="1:59">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c r="BA620" s="24"/>
      <c r="BB620" s="24"/>
      <c r="BC620" s="24"/>
      <c r="BD620" s="24"/>
      <c r="BE620" s="24"/>
      <c r="BF620" s="24"/>
      <c r="BG620" s="24"/>
    </row>
    <row r="621" spans="1:59">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c r="BA621" s="24"/>
      <c r="BB621" s="24"/>
      <c r="BC621" s="24"/>
      <c r="BD621" s="24"/>
      <c r="BE621" s="24"/>
      <c r="BF621" s="24"/>
      <c r="BG621" s="24"/>
    </row>
    <row r="622" spans="1:59">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c r="BA622" s="24"/>
      <c r="BB622" s="24"/>
      <c r="BC622" s="24"/>
      <c r="BD622" s="24"/>
      <c r="BE622" s="24"/>
      <c r="BF622" s="24"/>
      <c r="BG622" s="24"/>
    </row>
    <row r="623" spans="1:59">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c r="BA623" s="24"/>
      <c r="BB623" s="24"/>
      <c r="BC623" s="24"/>
      <c r="BD623" s="24"/>
      <c r="BE623" s="24"/>
      <c r="BF623" s="24"/>
      <c r="BG623" s="24"/>
    </row>
    <row r="624" spans="1:59">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c r="BA624" s="24"/>
      <c r="BB624" s="24"/>
      <c r="BC624" s="24"/>
      <c r="BD624" s="24"/>
      <c r="BE624" s="24"/>
      <c r="BF624" s="24"/>
      <c r="BG624" s="24"/>
    </row>
    <row r="625" spans="1:59">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c r="BA625" s="24"/>
      <c r="BB625" s="24"/>
      <c r="BC625" s="24"/>
      <c r="BD625" s="24"/>
      <c r="BE625" s="24"/>
      <c r="BF625" s="24"/>
      <c r="BG625" s="24"/>
    </row>
    <row r="626" spans="1:59">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c r="BA626" s="24"/>
      <c r="BB626" s="24"/>
      <c r="BC626" s="24"/>
      <c r="BD626" s="24"/>
      <c r="BE626" s="24"/>
      <c r="BF626" s="24"/>
      <c r="BG626" s="24"/>
    </row>
    <row r="627" spans="1:59">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c r="BA627" s="24"/>
      <c r="BB627" s="24"/>
      <c r="BC627" s="24"/>
      <c r="BD627" s="24"/>
      <c r="BE627" s="24"/>
      <c r="BF627" s="24"/>
      <c r="BG627" s="24"/>
    </row>
    <row r="628" spans="1:59">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c r="BA628" s="24"/>
      <c r="BB628" s="24"/>
      <c r="BC628" s="24"/>
      <c r="BD628" s="24"/>
      <c r="BE628" s="24"/>
      <c r="BF628" s="24"/>
      <c r="BG628" s="24"/>
    </row>
    <row r="629" spans="1:59">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c r="BA629" s="24"/>
      <c r="BB629" s="24"/>
      <c r="BC629" s="24"/>
      <c r="BD629" s="24"/>
      <c r="BE629" s="24"/>
      <c r="BF629" s="24"/>
      <c r="BG629" s="24"/>
    </row>
    <row r="630" spans="1:59">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c r="BA630" s="24"/>
      <c r="BB630" s="24"/>
      <c r="BC630" s="24"/>
      <c r="BD630" s="24"/>
      <c r="BE630" s="24"/>
      <c r="BF630" s="24"/>
      <c r="BG630" s="24"/>
    </row>
    <row r="631" spans="1:59">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c r="BA631" s="24"/>
      <c r="BB631" s="24"/>
      <c r="BC631" s="24"/>
      <c r="BD631" s="24"/>
      <c r="BE631" s="24"/>
      <c r="BF631" s="24"/>
      <c r="BG631" s="24"/>
    </row>
    <row r="632" spans="1:59">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c r="BA632" s="24"/>
      <c r="BB632" s="24"/>
      <c r="BC632" s="24"/>
      <c r="BD632" s="24"/>
      <c r="BE632" s="24"/>
      <c r="BF632" s="24"/>
      <c r="BG632" s="24"/>
    </row>
    <row r="633" spans="1:59">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c r="BA633" s="24"/>
      <c r="BB633" s="24"/>
      <c r="BC633" s="24"/>
      <c r="BD633" s="24"/>
      <c r="BE633" s="24"/>
      <c r="BF633" s="24"/>
      <c r="BG633" s="24"/>
    </row>
    <row r="634" spans="1:59">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c r="BA634" s="24"/>
      <c r="BB634" s="24"/>
      <c r="BC634" s="24"/>
      <c r="BD634" s="24"/>
      <c r="BE634" s="24"/>
      <c r="BF634" s="24"/>
      <c r="BG634" s="24"/>
    </row>
    <row r="635" spans="1:59">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c r="BA635" s="24"/>
      <c r="BB635" s="24"/>
      <c r="BC635" s="24"/>
      <c r="BD635" s="24"/>
      <c r="BE635" s="24"/>
      <c r="BF635" s="24"/>
      <c r="BG635" s="24"/>
    </row>
    <row r="636" spans="1:59">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c r="BA636" s="24"/>
      <c r="BB636" s="24"/>
      <c r="BC636" s="24"/>
      <c r="BD636" s="24"/>
      <c r="BE636" s="24"/>
      <c r="BF636" s="24"/>
      <c r="BG636" s="24"/>
    </row>
    <row r="637" spans="1:59">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c r="BA637" s="24"/>
      <c r="BB637" s="24"/>
      <c r="BC637" s="24"/>
      <c r="BD637" s="24"/>
      <c r="BE637" s="24"/>
      <c r="BF637" s="24"/>
      <c r="BG637" s="24"/>
    </row>
    <row r="638" spans="1:59">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c r="BA638" s="24"/>
      <c r="BB638" s="24"/>
      <c r="BC638" s="24"/>
      <c r="BD638" s="24"/>
      <c r="BE638" s="24"/>
      <c r="BF638" s="24"/>
      <c r="BG638" s="24"/>
    </row>
    <row r="639" spans="1:59">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c r="BA639" s="24"/>
      <c r="BB639" s="24"/>
      <c r="BC639" s="24"/>
      <c r="BD639" s="24"/>
      <c r="BE639" s="24"/>
      <c r="BF639" s="24"/>
      <c r="BG639" s="24"/>
    </row>
    <row r="640" spans="1:59">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c r="BA640" s="24"/>
      <c r="BB640" s="24"/>
      <c r="BC640" s="24"/>
      <c r="BD640" s="24"/>
      <c r="BE640" s="24"/>
      <c r="BF640" s="24"/>
      <c r="BG640" s="24"/>
    </row>
    <row r="641" spans="1:59">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c r="BA641" s="24"/>
      <c r="BB641" s="24"/>
      <c r="BC641" s="24"/>
      <c r="BD641" s="24"/>
      <c r="BE641" s="24"/>
      <c r="BF641" s="24"/>
      <c r="BG641" s="24"/>
    </row>
    <row r="642" spans="1:59">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c r="BA642" s="24"/>
      <c r="BB642" s="24"/>
      <c r="BC642" s="24"/>
      <c r="BD642" s="24"/>
      <c r="BE642" s="24"/>
      <c r="BF642" s="24"/>
      <c r="BG642" s="24"/>
    </row>
    <row r="643" spans="1:59">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c r="BA643" s="24"/>
      <c r="BB643" s="24"/>
      <c r="BC643" s="24"/>
      <c r="BD643" s="24"/>
      <c r="BE643" s="24"/>
      <c r="BF643" s="24"/>
      <c r="BG643" s="24"/>
    </row>
    <row r="644" spans="1:59">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c r="BA644" s="24"/>
      <c r="BB644" s="24"/>
      <c r="BC644" s="24"/>
      <c r="BD644" s="24"/>
      <c r="BE644" s="24"/>
      <c r="BF644" s="24"/>
      <c r="BG644" s="24"/>
    </row>
    <row r="645" spans="1:59">
      <c r="A645" s="24"/>
      <c r="B645" s="24"/>
      <c r="C645" s="24"/>
      <c r="D645" s="24"/>
      <c r="E645" s="24"/>
      <c r="F645" s="23"/>
      <c r="G645" s="24"/>
      <c r="H645" s="23" t="str">
        <f t="shared" ref="H645:H708" si="20">IF(ISBLANK(G645),"",G645+I645)</f>
        <v/>
      </c>
      <c r="I645" s="24"/>
      <c r="J645" s="24"/>
      <c r="K645" s="24"/>
      <c r="L645" s="24"/>
      <c r="M645" s="24" t="str">
        <f t="shared" ref="M645:M708" si="21">IF(G645&gt;13,G645-13,"")</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c r="BA645" s="24"/>
      <c r="BB645" s="24"/>
      <c r="BC645" s="24"/>
      <c r="BD645" s="24"/>
      <c r="BE645" s="24"/>
      <c r="BF645" s="24"/>
      <c r="BG645" s="24"/>
    </row>
    <row r="646" spans="1:59">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c r="BA646" s="24"/>
      <c r="BB646" s="24"/>
      <c r="BC646" s="24"/>
      <c r="BD646" s="24"/>
      <c r="BE646" s="24"/>
      <c r="BF646" s="24"/>
      <c r="BG646" s="24"/>
    </row>
    <row r="647" spans="1:59">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c r="BA647" s="24"/>
      <c r="BB647" s="24"/>
      <c r="BC647" s="24"/>
      <c r="BD647" s="24"/>
      <c r="BE647" s="24"/>
      <c r="BF647" s="24"/>
      <c r="BG647" s="24"/>
    </row>
    <row r="648" spans="1:59">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c r="BA648" s="24"/>
      <c r="BB648" s="24"/>
      <c r="BC648" s="24"/>
      <c r="BD648" s="24"/>
      <c r="BE648" s="24"/>
      <c r="BF648" s="24"/>
      <c r="BG648" s="24"/>
    </row>
    <row r="649" spans="1:59">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c r="BA649" s="24"/>
      <c r="BB649" s="24"/>
      <c r="BC649" s="24"/>
      <c r="BD649" s="24"/>
      <c r="BE649" s="24"/>
      <c r="BF649" s="24"/>
      <c r="BG649" s="24"/>
    </row>
    <row r="650" spans="1:59">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c r="BA650" s="24"/>
      <c r="BB650" s="24"/>
      <c r="BC650" s="24"/>
      <c r="BD650" s="24"/>
      <c r="BE650" s="24"/>
      <c r="BF650" s="24"/>
      <c r="BG650" s="24"/>
    </row>
    <row r="651" spans="1:59">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c r="BA651" s="24"/>
      <c r="BB651" s="24"/>
      <c r="BC651" s="24"/>
      <c r="BD651" s="24"/>
      <c r="BE651" s="24"/>
      <c r="BF651" s="24"/>
      <c r="BG651" s="24"/>
    </row>
    <row r="652" spans="1:59">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c r="BA652" s="24"/>
      <c r="BB652" s="24"/>
      <c r="BC652" s="24"/>
      <c r="BD652" s="24"/>
      <c r="BE652" s="24"/>
      <c r="BF652" s="24"/>
      <c r="BG652" s="24"/>
    </row>
    <row r="653" spans="1:59">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c r="BA653" s="24"/>
      <c r="BB653" s="24"/>
      <c r="BC653" s="24"/>
      <c r="BD653" s="24"/>
      <c r="BE653" s="24"/>
      <c r="BF653" s="24"/>
      <c r="BG653" s="24"/>
    </row>
    <row r="654" spans="1:59">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c r="BA654" s="24"/>
      <c r="BB654" s="24"/>
      <c r="BC654" s="24"/>
      <c r="BD654" s="24"/>
      <c r="BE654" s="24"/>
      <c r="BF654" s="24"/>
      <c r="BG654" s="24"/>
    </row>
    <row r="655" spans="1:59">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c r="BA655" s="24"/>
      <c r="BB655" s="24"/>
      <c r="BC655" s="24"/>
      <c r="BD655" s="24"/>
      <c r="BE655" s="24"/>
      <c r="BF655" s="24"/>
      <c r="BG655" s="24"/>
    </row>
    <row r="656" spans="1:59">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c r="BA656" s="24"/>
      <c r="BB656" s="24"/>
      <c r="BC656" s="24"/>
      <c r="BD656" s="24"/>
      <c r="BE656" s="24"/>
      <c r="BF656" s="24"/>
      <c r="BG656" s="24"/>
    </row>
    <row r="657" spans="1:59">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c r="BA657" s="24"/>
      <c r="BB657" s="24"/>
      <c r="BC657" s="24"/>
      <c r="BD657" s="24"/>
      <c r="BE657" s="24"/>
      <c r="BF657" s="24"/>
      <c r="BG657" s="24"/>
    </row>
    <row r="658" spans="1:59">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c r="BA658" s="24"/>
      <c r="BB658" s="24"/>
      <c r="BC658" s="24"/>
      <c r="BD658" s="24"/>
      <c r="BE658" s="24"/>
      <c r="BF658" s="24"/>
      <c r="BG658" s="24"/>
    </row>
    <row r="659" spans="1:59">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c r="BA659" s="24"/>
      <c r="BB659" s="24"/>
      <c r="BC659" s="24"/>
      <c r="BD659" s="24"/>
      <c r="BE659" s="24"/>
      <c r="BF659" s="24"/>
      <c r="BG659" s="24"/>
    </row>
    <row r="660" spans="1:59">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c r="BA660" s="24"/>
      <c r="BB660" s="24"/>
      <c r="BC660" s="24"/>
      <c r="BD660" s="24"/>
      <c r="BE660" s="24"/>
      <c r="BF660" s="24"/>
      <c r="BG660" s="24"/>
    </row>
    <row r="661" spans="1:59">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c r="BA661" s="24"/>
      <c r="BB661" s="24"/>
      <c r="BC661" s="24"/>
      <c r="BD661" s="24"/>
      <c r="BE661" s="24"/>
      <c r="BF661" s="24"/>
      <c r="BG661" s="24"/>
    </row>
    <row r="662" spans="1:59">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c r="BA662" s="24"/>
      <c r="BB662" s="24"/>
      <c r="BC662" s="24"/>
      <c r="BD662" s="24"/>
      <c r="BE662" s="24"/>
      <c r="BF662" s="24"/>
      <c r="BG662" s="24"/>
    </row>
    <row r="663" spans="1:59">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c r="BA663" s="24"/>
      <c r="BB663" s="24"/>
      <c r="BC663" s="24"/>
      <c r="BD663" s="24"/>
      <c r="BE663" s="24"/>
      <c r="BF663" s="24"/>
      <c r="BG663" s="24"/>
    </row>
    <row r="664" spans="1:59">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c r="BA664" s="24"/>
      <c r="BB664" s="24"/>
      <c r="BC664" s="24"/>
      <c r="BD664" s="24"/>
      <c r="BE664" s="24"/>
      <c r="BF664" s="24"/>
      <c r="BG664" s="24"/>
    </row>
    <row r="665" spans="1:59">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c r="BA665" s="24"/>
      <c r="BB665" s="24"/>
      <c r="BC665" s="24"/>
      <c r="BD665" s="24"/>
      <c r="BE665" s="24"/>
      <c r="BF665" s="24"/>
      <c r="BG665" s="24"/>
    </row>
    <row r="666" spans="1:59">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c r="BA666" s="24"/>
      <c r="BB666" s="24"/>
      <c r="BC666" s="24"/>
      <c r="BD666" s="24"/>
      <c r="BE666" s="24"/>
      <c r="BF666" s="24"/>
      <c r="BG666" s="24"/>
    </row>
    <row r="667" spans="1:59">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c r="BA667" s="24"/>
      <c r="BB667" s="24"/>
      <c r="BC667" s="24"/>
      <c r="BD667" s="24"/>
      <c r="BE667" s="24"/>
      <c r="BF667" s="24"/>
      <c r="BG667" s="24"/>
    </row>
    <row r="668" spans="1:59">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c r="BA668" s="24"/>
      <c r="BB668" s="24"/>
      <c r="BC668" s="24"/>
      <c r="BD668" s="24"/>
      <c r="BE668" s="24"/>
      <c r="BF668" s="24"/>
      <c r="BG668" s="24"/>
    </row>
    <row r="669" spans="1:59">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c r="BA669" s="24"/>
      <c r="BB669" s="24"/>
      <c r="BC669" s="24"/>
      <c r="BD669" s="24"/>
      <c r="BE669" s="24"/>
      <c r="BF669" s="24"/>
      <c r="BG669" s="24"/>
    </row>
    <row r="670" spans="1:59">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c r="BA670" s="24"/>
      <c r="BB670" s="24"/>
      <c r="BC670" s="24"/>
      <c r="BD670" s="24"/>
      <c r="BE670" s="24"/>
      <c r="BF670" s="24"/>
      <c r="BG670" s="24"/>
    </row>
    <row r="671" spans="1:59">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c r="BA671" s="24"/>
      <c r="BB671" s="24"/>
      <c r="BC671" s="24"/>
      <c r="BD671" s="24"/>
      <c r="BE671" s="24"/>
      <c r="BF671" s="24"/>
      <c r="BG671" s="24"/>
    </row>
    <row r="672" spans="1:59">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c r="BA672" s="24"/>
      <c r="BB672" s="24"/>
      <c r="BC672" s="24"/>
      <c r="BD672" s="24"/>
      <c r="BE672" s="24"/>
      <c r="BF672" s="24"/>
      <c r="BG672" s="24"/>
    </row>
    <row r="673" spans="1:59">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c r="BA673" s="24"/>
      <c r="BB673" s="24"/>
      <c r="BC673" s="24"/>
      <c r="BD673" s="24"/>
      <c r="BE673" s="24"/>
      <c r="BF673" s="24"/>
      <c r="BG673" s="24"/>
    </row>
    <row r="674" spans="1:59">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c r="BA674" s="24"/>
      <c r="BB674" s="24"/>
      <c r="BC674" s="24"/>
      <c r="BD674" s="24"/>
      <c r="BE674" s="24"/>
      <c r="BF674" s="24"/>
      <c r="BG674" s="24"/>
    </row>
    <row r="675" spans="1:59">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c r="BA675" s="24"/>
      <c r="BB675" s="24"/>
      <c r="BC675" s="24"/>
      <c r="BD675" s="24"/>
      <c r="BE675" s="24"/>
      <c r="BF675" s="24"/>
      <c r="BG675" s="24"/>
    </row>
    <row r="676" spans="1:59">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c r="BA676" s="24"/>
      <c r="BB676" s="24"/>
      <c r="BC676" s="24"/>
      <c r="BD676" s="24"/>
      <c r="BE676" s="24"/>
      <c r="BF676" s="24"/>
      <c r="BG676" s="24"/>
    </row>
    <row r="677" spans="1:59">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c r="BA677" s="24"/>
      <c r="BB677" s="24"/>
      <c r="BC677" s="24"/>
      <c r="BD677" s="24"/>
      <c r="BE677" s="24"/>
      <c r="BF677" s="24"/>
      <c r="BG677" s="24"/>
    </row>
    <row r="678" spans="1:59">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c r="BA678" s="24"/>
      <c r="BB678" s="24"/>
      <c r="BC678" s="24"/>
      <c r="BD678" s="24"/>
      <c r="BE678" s="24"/>
      <c r="BF678" s="24"/>
      <c r="BG678" s="24"/>
    </row>
    <row r="679" spans="1:59">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c r="BA679" s="24"/>
      <c r="BB679" s="24"/>
      <c r="BC679" s="24"/>
      <c r="BD679" s="24"/>
      <c r="BE679" s="24"/>
      <c r="BF679" s="24"/>
      <c r="BG679" s="24"/>
    </row>
    <row r="680" spans="1:59">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c r="BA680" s="24"/>
      <c r="BB680" s="24"/>
      <c r="BC680" s="24"/>
      <c r="BD680" s="24"/>
      <c r="BE680" s="24"/>
      <c r="BF680" s="24"/>
      <c r="BG680" s="24"/>
    </row>
    <row r="681" spans="1:59">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c r="BA681" s="24"/>
      <c r="BB681" s="24"/>
      <c r="BC681" s="24"/>
      <c r="BD681" s="24"/>
      <c r="BE681" s="24"/>
      <c r="BF681" s="24"/>
      <c r="BG681" s="24"/>
    </row>
    <row r="682" spans="1:59">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c r="BA682" s="24"/>
      <c r="BB682" s="24"/>
      <c r="BC682" s="24"/>
      <c r="BD682" s="24"/>
      <c r="BE682" s="24"/>
      <c r="BF682" s="24"/>
      <c r="BG682" s="24"/>
    </row>
    <row r="683" spans="1:59">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c r="BA683" s="24"/>
      <c r="BB683" s="24"/>
      <c r="BC683" s="24"/>
      <c r="BD683" s="24"/>
      <c r="BE683" s="24"/>
      <c r="BF683" s="24"/>
      <c r="BG683" s="24"/>
    </row>
    <row r="684" spans="1:59">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c r="BA684" s="24"/>
      <c r="BB684" s="24"/>
      <c r="BC684" s="24"/>
      <c r="BD684" s="24"/>
      <c r="BE684" s="24"/>
      <c r="BF684" s="24"/>
      <c r="BG684" s="24"/>
    </row>
    <row r="685" spans="1:59">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c r="BA685" s="24"/>
      <c r="BB685" s="24"/>
      <c r="BC685" s="24"/>
      <c r="BD685" s="24"/>
      <c r="BE685" s="24"/>
      <c r="BF685" s="24"/>
      <c r="BG685" s="24"/>
    </row>
    <row r="686" spans="1:59">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c r="BA686" s="24"/>
      <c r="BB686" s="24"/>
      <c r="BC686" s="24"/>
      <c r="BD686" s="24"/>
      <c r="BE686" s="24"/>
      <c r="BF686" s="24"/>
      <c r="BG686" s="24"/>
    </row>
    <row r="687" spans="1:59">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c r="BA687" s="24"/>
      <c r="BB687" s="24"/>
      <c r="BC687" s="24"/>
      <c r="BD687" s="24"/>
      <c r="BE687" s="24"/>
      <c r="BF687" s="24"/>
      <c r="BG687" s="24"/>
    </row>
    <row r="688" spans="1:59">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c r="BA688" s="24"/>
      <c r="BB688" s="24"/>
      <c r="BC688" s="24"/>
      <c r="BD688" s="24"/>
      <c r="BE688" s="24"/>
      <c r="BF688" s="24"/>
      <c r="BG688" s="24"/>
    </row>
    <row r="689" spans="1:59">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c r="BA689" s="24"/>
      <c r="BB689" s="24"/>
      <c r="BC689" s="24"/>
      <c r="BD689" s="24"/>
      <c r="BE689" s="24"/>
      <c r="BF689" s="24"/>
      <c r="BG689" s="24"/>
    </row>
    <row r="690" spans="1:59">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c r="BA690" s="24"/>
      <c r="BB690" s="24"/>
      <c r="BC690" s="24"/>
      <c r="BD690" s="24"/>
      <c r="BE690" s="24"/>
      <c r="BF690" s="24"/>
      <c r="BG690" s="24"/>
    </row>
    <row r="691" spans="1:59">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c r="BA691" s="24"/>
      <c r="BB691" s="24"/>
      <c r="BC691" s="24"/>
      <c r="BD691" s="24"/>
      <c r="BE691" s="24"/>
      <c r="BF691" s="24"/>
      <c r="BG691" s="24"/>
    </row>
    <row r="692" spans="1:59">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c r="BA692" s="24"/>
      <c r="BB692" s="24"/>
      <c r="BC692" s="24"/>
      <c r="BD692" s="24"/>
      <c r="BE692" s="24"/>
      <c r="BF692" s="24"/>
      <c r="BG692" s="24"/>
    </row>
    <row r="693" spans="1:59">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c r="BA693" s="24"/>
      <c r="BB693" s="24"/>
      <c r="BC693" s="24"/>
      <c r="BD693" s="24"/>
      <c r="BE693" s="24"/>
      <c r="BF693" s="24"/>
      <c r="BG693" s="24"/>
    </row>
    <row r="694" spans="1:59">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c r="BA694" s="24"/>
      <c r="BB694" s="24"/>
      <c r="BC694" s="24"/>
      <c r="BD694" s="24"/>
      <c r="BE694" s="24"/>
      <c r="BF694" s="24"/>
      <c r="BG694" s="24"/>
    </row>
    <row r="695" spans="1:59">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c r="BA695" s="24"/>
      <c r="BB695" s="24"/>
      <c r="BC695" s="24"/>
      <c r="BD695" s="24"/>
      <c r="BE695" s="24"/>
      <c r="BF695" s="24"/>
      <c r="BG695" s="24"/>
    </row>
    <row r="696" spans="1:59">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c r="BA696" s="24"/>
      <c r="BB696" s="24"/>
      <c r="BC696" s="24"/>
      <c r="BD696" s="24"/>
      <c r="BE696" s="24"/>
      <c r="BF696" s="24"/>
      <c r="BG696" s="24"/>
    </row>
    <row r="697" spans="1:59">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c r="BA697" s="24"/>
      <c r="BB697" s="24"/>
      <c r="BC697" s="24"/>
      <c r="BD697" s="24"/>
      <c r="BE697" s="24"/>
      <c r="BF697" s="24"/>
      <c r="BG697" s="24"/>
    </row>
    <row r="698" spans="1:59">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c r="BA698" s="24"/>
      <c r="BB698" s="24"/>
      <c r="BC698" s="24"/>
      <c r="BD698" s="24"/>
      <c r="BE698" s="24"/>
      <c r="BF698" s="24"/>
      <c r="BG698" s="24"/>
    </row>
    <row r="699" spans="1:59">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c r="BA699" s="24"/>
      <c r="BB699" s="24"/>
      <c r="BC699" s="24"/>
      <c r="BD699" s="24"/>
      <c r="BE699" s="24"/>
      <c r="BF699" s="24"/>
      <c r="BG699" s="24"/>
    </row>
    <row r="700" spans="1:59">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c r="BA700" s="24"/>
      <c r="BB700" s="24"/>
      <c r="BC700" s="24"/>
      <c r="BD700" s="24"/>
      <c r="BE700" s="24"/>
      <c r="BF700" s="24"/>
      <c r="BG700" s="24"/>
    </row>
    <row r="701" spans="1:59">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c r="BA701" s="24"/>
      <c r="BB701" s="24"/>
      <c r="BC701" s="24"/>
      <c r="BD701" s="24"/>
      <c r="BE701" s="24"/>
      <c r="BF701" s="24"/>
      <c r="BG701" s="24"/>
    </row>
    <row r="702" spans="1:59">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c r="BA702" s="24"/>
      <c r="BB702" s="24"/>
      <c r="BC702" s="24"/>
      <c r="BD702" s="24"/>
      <c r="BE702" s="24"/>
      <c r="BF702" s="24"/>
      <c r="BG702" s="24"/>
    </row>
    <row r="703" spans="1:59">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c r="BA703" s="24"/>
      <c r="BB703" s="24"/>
      <c r="BC703" s="24"/>
      <c r="BD703" s="24"/>
      <c r="BE703" s="24"/>
      <c r="BF703" s="24"/>
      <c r="BG703" s="24"/>
    </row>
    <row r="704" spans="1:59">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c r="BA704" s="24"/>
      <c r="BB704" s="24"/>
      <c r="BC704" s="24"/>
      <c r="BD704" s="24"/>
      <c r="BE704" s="24"/>
      <c r="BF704" s="24"/>
      <c r="BG704" s="24"/>
    </row>
    <row r="705" spans="1:59">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c r="BA705" s="24"/>
      <c r="BB705" s="24"/>
      <c r="BC705" s="24"/>
      <c r="BD705" s="24"/>
      <c r="BE705" s="24"/>
      <c r="BF705" s="24"/>
      <c r="BG705" s="24"/>
    </row>
    <row r="706" spans="1:59">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c r="BA706" s="24"/>
      <c r="BB706" s="24"/>
      <c r="BC706" s="24"/>
      <c r="BD706" s="24"/>
      <c r="BE706" s="24"/>
      <c r="BF706" s="24"/>
      <c r="BG706" s="24"/>
    </row>
    <row r="707" spans="1:59">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c r="BA707" s="24"/>
      <c r="BB707" s="24"/>
      <c r="BC707" s="24"/>
      <c r="BD707" s="24"/>
      <c r="BE707" s="24"/>
      <c r="BF707" s="24"/>
      <c r="BG707" s="24"/>
    </row>
    <row r="708" spans="1:59">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c r="BA708" s="24"/>
      <c r="BB708" s="24"/>
      <c r="BC708" s="24"/>
      <c r="BD708" s="24"/>
      <c r="BE708" s="24"/>
      <c r="BF708" s="24"/>
      <c r="BG708" s="24"/>
    </row>
    <row r="709" spans="1:59">
      <c r="A709" s="24"/>
      <c r="B709" s="24"/>
      <c r="C709" s="24"/>
      <c r="D709" s="24"/>
      <c r="E709" s="24"/>
      <c r="F709" s="23"/>
      <c r="G709" s="24"/>
      <c r="H709" s="23" t="str">
        <f t="shared" ref="H709:H772" si="22">IF(ISBLANK(G709),"",G709+I709)</f>
        <v/>
      </c>
      <c r="I709" s="24"/>
      <c r="J709" s="24"/>
      <c r="K709" s="24"/>
      <c r="L709" s="24"/>
      <c r="M709" s="24" t="str">
        <f t="shared" ref="M709:M772" si="23">IF(G709&gt;13,G709-13,"")</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c r="BA709" s="24"/>
      <c r="BB709" s="24"/>
      <c r="BC709" s="24"/>
      <c r="BD709" s="24"/>
      <c r="BE709" s="24"/>
      <c r="BF709" s="24"/>
      <c r="BG709" s="24"/>
    </row>
    <row r="710" spans="1:59">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c r="BA710" s="24"/>
      <c r="BB710" s="24"/>
      <c r="BC710" s="24"/>
      <c r="BD710" s="24"/>
      <c r="BE710" s="24"/>
      <c r="BF710" s="24"/>
      <c r="BG710" s="24"/>
    </row>
    <row r="711" spans="1:59">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c r="BA711" s="24"/>
      <c r="BB711" s="24"/>
      <c r="BC711" s="24"/>
      <c r="BD711" s="24"/>
      <c r="BE711" s="24"/>
      <c r="BF711" s="24"/>
      <c r="BG711" s="24"/>
    </row>
    <row r="712" spans="1:59">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c r="BA712" s="24"/>
      <c r="BB712" s="24"/>
      <c r="BC712" s="24"/>
      <c r="BD712" s="24"/>
      <c r="BE712" s="24"/>
      <c r="BF712" s="24"/>
      <c r="BG712" s="24"/>
    </row>
    <row r="713" spans="1:59">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c r="BA713" s="24"/>
      <c r="BB713" s="24"/>
      <c r="BC713" s="24"/>
      <c r="BD713" s="24"/>
      <c r="BE713" s="24"/>
      <c r="BF713" s="24"/>
      <c r="BG713" s="24"/>
    </row>
    <row r="714" spans="1:59">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c r="BD714" s="24"/>
      <c r="BE714" s="24"/>
      <c r="BF714" s="24"/>
      <c r="BG714" s="24"/>
    </row>
    <row r="715" spans="1:59">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c r="BA715" s="24"/>
      <c r="BB715" s="24"/>
      <c r="BC715" s="24"/>
      <c r="BD715" s="24"/>
      <c r="BE715" s="24"/>
      <c r="BF715" s="24"/>
      <c r="BG715" s="24"/>
    </row>
    <row r="716" spans="1:59">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c r="BA716" s="24"/>
      <c r="BB716" s="24"/>
      <c r="BC716" s="24"/>
      <c r="BD716" s="24"/>
      <c r="BE716" s="24"/>
      <c r="BF716" s="24"/>
      <c r="BG716" s="24"/>
    </row>
    <row r="717" spans="1:59">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c r="BA717" s="24"/>
      <c r="BB717" s="24"/>
      <c r="BC717" s="24"/>
      <c r="BD717" s="24"/>
      <c r="BE717" s="24"/>
      <c r="BF717" s="24"/>
      <c r="BG717" s="24"/>
    </row>
    <row r="718" spans="1:59">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c r="BA718" s="24"/>
      <c r="BB718" s="24"/>
      <c r="BC718" s="24"/>
      <c r="BD718" s="24"/>
      <c r="BE718" s="24"/>
      <c r="BF718" s="24"/>
      <c r="BG718" s="24"/>
    </row>
    <row r="719" spans="1:59">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c r="BA719" s="24"/>
      <c r="BB719" s="24"/>
      <c r="BC719" s="24"/>
      <c r="BD719" s="24"/>
      <c r="BE719" s="24"/>
      <c r="BF719" s="24"/>
      <c r="BG719" s="24"/>
    </row>
    <row r="720" spans="1:59">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c r="BA720" s="24"/>
      <c r="BB720" s="24"/>
      <c r="BC720" s="24"/>
      <c r="BD720" s="24"/>
      <c r="BE720" s="24"/>
      <c r="BF720" s="24"/>
      <c r="BG720" s="24"/>
    </row>
    <row r="721" spans="1:59">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c r="BA721" s="24"/>
      <c r="BB721" s="24"/>
      <c r="BC721" s="24"/>
      <c r="BD721" s="24"/>
      <c r="BE721" s="24"/>
      <c r="BF721" s="24"/>
      <c r="BG721" s="24"/>
    </row>
    <row r="722" spans="1:59">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c r="BA722" s="24"/>
      <c r="BB722" s="24"/>
      <c r="BC722" s="24"/>
      <c r="BD722" s="24"/>
      <c r="BE722" s="24"/>
      <c r="BF722" s="24"/>
      <c r="BG722" s="24"/>
    </row>
    <row r="723" spans="1:59">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c r="BA723" s="24"/>
      <c r="BB723" s="24"/>
      <c r="BC723" s="24"/>
      <c r="BD723" s="24"/>
      <c r="BE723" s="24"/>
      <c r="BF723" s="24"/>
      <c r="BG723" s="24"/>
    </row>
    <row r="724" spans="1:59">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c r="BA724" s="24"/>
      <c r="BB724" s="24"/>
      <c r="BC724" s="24"/>
      <c r="BD724" s="24"/>
      <c r="BE724" s="24"/>
      <c r="BF724" s="24"/>
      <c r="BG724" s="24"/>
    </row>
    <row r="725" spans="1:59">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c r="BA725" s="24"/>
      <c r="BB725" s="24"/>
      <c r="BC725" s="24"/>
      <c r="BD725" s="24"/>
      <c r="BE725" s="24"/>
      <c r="BF725" s="24"/>
      <c r="BG725" s="24"/>
    </row>
    <row r="726" spans="1:59">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c r="BA726" s="24"/>
      <c r="BB726" s="24"/>
      <c r="BC726" s="24"/>
      <c r="BD726" s="24"/>
      <c r="BE726" s="24"/>
      <c r="BF726" s="24"/>
      <c r="BG726" s="24"/>
    </row>
    <row r="727" spans="1:59">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c r="BA727" s="24"/>
      <c r="BB727" s="24"/>
      <c r="BC727" s="24"/>
      <c r="BD727" s="24"/>
      <c r="BE727" s="24"/>
      <c r="BF727" s="24"/>
      <c r="BG727" s="24"/>
    </row>
    <row r="728" spans="1:59">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c r="BA728" s="24"/>
      <c r="BB728" s="24"/>
      <c r="BC728" s="24"/>
      <c r="BD728" s="24"/>
      <c r="BE728" s="24"/>
      <c r="BF728" s="24"/>
      <c r="BG728" s="24"/>
    </row>
    <row r="729" spans="1:59">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c r="BA729" s="24"/>
      <c r="BB729" s="24"/>
      <c r="BC729" s="24"/>
      <c r="BD729" s="24"/>
      <c r="BE729" s="24"/>
      <c r="BF729" s="24"/>
      <c r="BG729" s="24"/>
    </row>
    <row r="730" spans="1:59">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c r="BA730" s="24"/>
      <c r="BB730" s="24"/>
      <c r="BC730" s="24"/>
      <c r="BD730" s="24"/>
      <c r="BE730" s="24"/>
      <c r="BF730" s="24"/>
      <c r="BG730" s="24"/>
    </row>
    <row r="731" spans="1:59">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c r="BA731" s="24"/>
      <c r="BB731" s="24"/>
      <c r="BC731" s="24"/>
      <c r="BD731" s="24"/>
      <c r="BE731" s="24"/>
      <c r="BF731" s="24"/>
      <c r="BG731" s="24"/>
    </row>
    <row r="732" spans="1:59">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c r="BA732" s="24"/>
      <c r="BB732" s="24"/>
      <c r="BC732" s="24"/>
      <c r="BD732" s="24"/>
      <c r="BE732" s="24"/>
      <c r="BF732" s="24"/>
      <c r="BG732" s="24"/>
    </row>
    <row r="733" spans="1:59">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c r="BA733" s="24"/>
      <c r="BB733" s="24"/>
      <c r="BC733" s="24"/>
      <c r="BD733" s="24"/>
      <c r="BE733" s="24"/>
      <c r="BF733" s="24"/>
      <c r="BG733" s="24"/>
    </row>
    <row r="734" spans="1:59">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c r="BA734" s="24"/>
      <c r="BB734" s="24"/>
      <c r="BC734" s="24"/>
      <c r="BD734" s="24"/>
      <c r="BE734" s="24"/>
      <c r="BF734" s="24"/>
      <c r="BG734" s="24"/>
    </row>
    <row r="735" spans="1:59">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c r="BA735" s="24"/>
      <c r="BB735" s="24"/>
      <c r="BC735" s="24"/>
      <c r="BD735" s="24"/>
      <c r="BE735" s="24"/>
      <c r="BF735" s="24"/>
      <c r="BG735" s="24"/>
    </row>
    <row r="736" spans="1:59">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c r="BA736" s="24"/>
      <c r="BB736" s="24"/>
      <c r="BC736" s="24"/>
      <c r="BD736" s="24"/>
      <c r="BE736" s="24"/>
      <c r="BF736" s="24"/>
      <c r="BG736" s="24"/>
    </row>
    <row r="737" spans="1:59">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c r="BA737" s="24"/>
      <c r="BB737" s="24"/>
      <c r="BC737" s="24"/>
      <c r="BD737" s="24"/>
      <c r="BE737" s="24"/>
      <c r="BF737" s="24"/>
      <c r="BG737" s="24"/>
    </row>
    <row r="738" spans="1:59">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c r="BA738" s="24"/>
      <c r="BB738" s="24"/>
      <c r="BC738" s="24"/>
      <c r="BD738" s="24"/>
      <c r="BE738" s="24"/>
      <c r="BF738" s="24"/>
      <c r="BG738" s="24"/>
    </row>
    <row r="739" spans="1:59">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c r="BA739" s="24"/>
      <c r="BB739" s="24"/>
      <c r="BC739" s="24"/>
      <c r="BD739" s="24"/>
      <c r="BE739" s="24"/>
      <c r="BF739" s="24"/>
      <c r="BG739" s="24"/>
    </row>
    <row r="740" spans="1:59">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c r="BA740" s="24"/>
      <c r="BB740" s="24"/>
      <c r="BC740" s="24"/>
      <c r="BD740" s="24"/>
      <c r="BE740" s="24"/>
      <c r="BF740" s="24"/>
      <c r="BG740" s="24"/>
    </row>
    <row r="741" spans="1:59">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c r="BA741" s="24"/>
      <c r="BB741" s="24"/>
      <c r="BC741" s="24"/>
      <c r="BD741" s="24"/>
      <c r="BE741" s="24"/>
      <c r="BF741" s="24"/>
      <c r="BG741" s="24"/>
    </row>
    <row r="742" spans="1:59">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c r="BA742" s="24"/>
      <c r="BB742" s="24"/>
      <c r="BC742" s="24"/>
      <c r="BD742" s="24"/>
      <c r="BE742" s="24"/>
      <c r="BF742" s="24"/>
      <c r="BG742" s="24"/>
    </row>
    <row r="743" spans="1:59">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c r="BA743" s="24"/>
      <c r="BB743" s="24"/>
      <c r="BC743" s="24"/>
      <c r="BD743" s="24"/>
      <c r="BE743" s="24"/>
      <c r="BF743" s="24"/>
      <c r="BG743" s="24"/>
    </row>
    <row r="744" spans="1:59">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c r="BA744" s="24"/>
      <c r="BB744" s="24"/>
      <c r="BC744" s="24"/>
      <c r="BD744" s="24"/>
      <c r="BE744" s="24"/>
      <c r="BF744" s="24"/>
      <c r="BG744" s="24"/>
    </row>
    <row r="745" spans="1:59">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c r="BA745" s="24"/>
      <c r="BB745" s="24"/>
      <c r="BC745" s="24"/>
      <c r="BD745" s="24"/>
      <c r="BE745" s="24"/>
      <c r="BF745" s="24"/>
      <c r="BG745" s="24"/>
    </row>
    <row r="746" spans="1:59">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c r="BA746" s="24"/>
      <c r="BB746" s="24"/>
      <c r="BC746" s="24"/>
      <c r="BD746" s="24"/>
      <c r="BE746" s="24"/>
      <c r="BF746" s="24"/>
      <c r="BG746" s="24"/>
    </row>
    <row r="747" spans="1:59">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c r="BA747" s="24"/>
      <c r="BB747" s="24"/>
      <c r="BC747" s="24"/>
      <c r="BD747" s="24"/>
      <c r="BE747" s="24"/>
      <c r="BF747" s="24"/>
      <c r="BG747" s="24"/>
    </row>
    <row r="748" spans="1:59">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c r="BA748" s="24"/>
      <c r="BB748" s="24"/>
      <c r="BC748" s="24"/>
      <c r="BD748" s="24"/>
      <c r="BE748" s="24"/>
      <c r="BF748" s="24"/>
      <c r="BG748" s="24"/>
    </row>
    <row r="749" spans="1:59">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c r="BA749" s="24"/>
      <c r="BB749" s="24"/>
      <c r="BC749" s="24"/>
      <c r="BD749" s="24"/>
      <c r="BE749" s="24"/>
      <c r="BF749" s="24"/>
      <c r="BG749" s="24"/>
    </row>
    <row r="750" spans="1:59">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c r="BA750" s="24"/>
      <c r="BB750" s="24"/>
      <c r="BC750" s="24"/>
      <c r="BD750" s="24"/>
      <c r="BE750" s="24"/>
      <c r="BF750" s="24"/>
      <c r="BG750" s="24"/>
    </row>
    <row r="751" spans="1:59">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c r="BA751" s="24"/>
      <c r="BB751" s="24"/>
      <c r="BC751" s="24"/>
      <c r="BD751" s="24"/>
      <c r="BE751" s="24"/>
      <c r="BF751" s="24"/>
      <c r="BG751" s="24"/>
    </row>
    <row r="752" spans="1:59">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c r="BA752" s="24"/>
      <c r="BB752" s="24"/>
      <c r="BC752" s="24"/>
      <c r="BD752" s="24"/>
      <c r="BE752" s="24"/>
      <c r="BF752" s="24"/>
      <c r="BG752" s="24"/>
    </row>
    <row r="753" spans="1:59">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c r="BA753" s="24"/>
      <c r="BB753" s="24"/>
      <c r="BC753" s="24"/>
      <c r="BD753" s="24"/>
      <c r="BE753" s="24"/>
      <c r="BF753" s="24"/>
      <c r="BG753" s="24"/>
    </row>
    <row r="754" spans="1:59">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c r="BA754" s="24"/>
      <c r="BB754" s="24"/>
      <c r="BC754" s="24"/>
      <c r="BD754" s="24"/>
      <c r="BE754" s="24"/>
      <c r="BF754" s="24"/>
      <c r="BG754" s="24"/>
    </row>
    <row r="755" spans="1:59">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c r="BA755" s="24"/>
      <c r="BB755" s="24"/>
      <c r="BC755" s="24"/>
      <c r="BD755" s="24"/>
      <c r="BE755" s="24"/>
      <c r="BF755" s="24"/>
      <c r="BG755" s="24"/>
    </row>
    <row r="756" spans="1:59">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c r="BA756" s="24"/>
      <c r="BB756" s="24"/>
      <c r="BC756" s="24"/>
      <c r="BD756" s="24"/>
      <c r="BE756" s="24"/>
      <c r="BF756" s="24"/>
      <c r="BG756" s="24"/>
    </row>
    <row r="757" spans="1:59">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c r="BA757" s="24"/>
      <c r="BB757" s="24"/>
      <c r="BC757" s="24"/>
      <c r="BD757" s="24"/>
      <c r="BE757" s="24"/>
      <c r="BF757" s="24"/>
      <c r="BG757" s="24"/>
    </row>
    <row r="758" spans="1:59">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c r="BA758" s="24"/>
      <c r="BB758" s="24"/>
      <c r="BC758" s="24"/>
      <c r="BD758" s="24"/>
      <c r="BE758" s="24"/>
      <c r="BF758" s="24"/>
      <c r="BG758" s="24"/>
    </row>
    <row r="759" spans="1:59">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c r="BA759" s="24"/>
      <c r="BB759" s="24"/>
      <c r="BC759" s="24"/>
      <c r="BD759" s="24"/>
      <c r="BE759" s="24"/>
      <c r="BF759" s="24"/>
      <c r="BG759" s="24"/>
    </row>
    <row r="760" spans="1:59">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c r="BA760" s="24"/>
      <c r="BB760" s="24"/>
      <c r="BC760" s="24"/>
      <c r="BD760" s="24"/>
      <c r="BE760" s="24"/>
      <c r="BF760" s="24"/>
      <c r="BG760" s="24"/>
    </row>
    <row r="761" spans="1:59">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c r="BA761" s="24"/>
      <c r="BB761" s="24"/>
      <c r="BC761" s="24"/>
      <c r="BD761" s="24"/>
      <c r="BE761" s="24"/>
      <c r="BF761" s="24"/>
      <c r="BG761" s="24"/>
    </row>
    <row r="762" spans="1:59">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c r="BA762" s="24"/>
      <c r="BB762" s="24"/>
      <c r="BC762" s="24"/>
      <c r="BD762" s="24"/>
      <c r="BE762" s="24"/>
      <c r="BF762" s="24"/>
      <c r="BG762" s="24"/>
    </row>
    <row r="763" spans="1:59">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c r="BA763" s="24"/>
      <c r="BB763" s="24"/>
      <c r="BC763" s="24"/>
      <c r="BD763" s="24"/>
      <c r="BE763" s="24"/>
      <c r="BF763" s="24"/>
      <c r="BG763" s="24"/>
    </row>
    <row r="764" spans="1:59">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c r="BA764" s="24"/>
      <c r="BB764" s="24"/>
      <c r="BC764" s="24"/>
      <c r="BD764" s="24"/>
      <c r="BE764" s="24"/>
      <c r="BF764" s="24"/>
      <c r="BG764" s="24"/>
    </row>
    <row r="765" spans="1:59">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c r="BA765" s="24"/>
      <c r="BB765" s="24"/>
      <c r="BC765" s="24"/>
      <c r="BD765" s="24"/>
      <c r="BE765" s="24"/>
      <c r="BF765" s="24"/>
      <c r="BG765" s="24"/>
    </row>
    <row r="766" spans="1:59">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c r="BA766" s="24"/>
      <c r="BB766" s="24"/>
      <c r="BC766" s="24"/>
      <c r="BD766" s="24"/>
      <c r="BE766" s="24"/>
      <c r="BF766" s="24"/>
      <c r="BG766" s="24"/>
    </row>
    <row r="767" spans="1:59">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c r="BA767" s="24"/>
      <c r="BB767" s="24"/>
      <c r="BC767" s="24"/>
      <c r="BD767" s="24"/>
      <c r="BE767" s="24"/>
      <c r="BF767" s="24"/>
      <c r="BG767" s="24"/>
    </row>
    <row r="768" spans="1:59">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c r="BA768" s="24"/>
      <c r="BB768" s="24"/>
      <c r="BC768" s="24"/>
      <c r="BD768" s="24"/>
      <c r="BE768" s="24"/>
      <c r="BF768" s="24"/>
      <c r="BG768" s="24"/>
    </row>
    <row r="769" spans="1:59">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c r="BA769" s="24"/>
      <c r="BB769" s="24"/>
      <c r="BC769" s="24"/>
      <c r="BD769" s="24"/>
      <c r="BE769" s="24"/>
      <c r="BF769" s="24"/>
      <c r="BG769" s="24"/>
    </row>
    <row r="770" spans="1:59">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c r="BA770" s="24"/>
      <c r="BB770" s="24"/>
      <c r="BC770" s="24"/>
      <c r="BD770" s="24"/>
      <c r="BE770" s="24"/>
      <c r="BF770" s="24"/>
      <c r="BG770" s="24"/>
    </row>
    <row r="771" spans="1:59">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c r="BA771" s="24"/>
      <c r="BB771" s="24"/>
      <c r="BC771" s="24"/>
      <c r="BD771" s="24"/>
      <c r="BE771" s="24"/>
      <c r="BF771" s="24"/>
      <c r="BG771" s="24"/>
    </row>
    <row r="772" spans="1:59">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c r="BA772" s="24"/>
      <c r="BB772" s="24"/>
      <c r="BC772" s="24"/>
      <c r="BD772" s="24"/>
      <c r="BE772" s="24"/>
      <c r="BF772" s="24"/>
      <c r="BG772" s="24"/>
    </row>
    <row r="773" spans="1:59">
      <c r="A773" s="24"/>
      <c r="B773" s="24"/>
      <c r="C773" s="24"/>
      <c r="D773" s="24"/>
      <c r="E773" s="24"/>
      <c r="F773" s="23"/>
      <c r="G773" s="24"/>
      <c r="H773" s="23" t="str">
        <f t="shared" ref="H773:H836" si="24">IF(ISBLANK(G773),"",G773+I773)</f>
        <v/>
      </c>
      <c r="I773" s="24"/>
      <c r="J773" s="24"/>
      <c r="K773" s="24"/>
      <c r="L773" s="24"/>
      <c r="M773" s="24" t="str">
        <f t="shared" ref="M773:M836" si="25">IF(G773&gt;13,G773-13,"")</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c r="BA773" s="24"/>
      <c r="BB773" s="24"/>
      <c r="BC773" s="24"/>
      <c r="BD773" s="24"/>
      <c r="BE773" s="24"/>
      <c r="BF773" s="24"/>
      <c r="BG773" s="24"/>
    </row>
    <row r="774" spans="1:59">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c r="BA774" s="24"/>
      <c r="BB774" s="24"/>
      <c r="BC774" s="24"/>
      <c r="BD774" s="24"/>
      <c r="BE774" s="24"/>
      <c r="BF774" s="24"/>
      <c r="BG774" s="24"/>
    </row>
    <row r="775" spans="1:59">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c r="BA775" s="24"/>
      <c r="BB775" s="24"/>
      <c r="BC775" s="24"/>
      <c r="BD775" s="24"/>
      <c r="BE775" s="24"/>
      <c r="BF775" s="24"/>
      <c r="BG775" s="24"/>
    </row>
    <row r="776" spans="1:59">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c r="BA776" s="24"/>
      <c r="BB776" s="24"/>
      <c r="BC776" s="24"/>
      <c r="BD776" s="24"/>
      <c r="BE776" s="24"/>
      <c r="BF776" s="24"/>
      <c r="BG776" s="24"/>
    </row>
    <row r="777" spans="1:59">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c r="BA777" s="24"/>
      <c r="BB777" s="24"/>
      <c r="BC777" s="24"/>
      <c r="BD777" s="24"/>
      <c r="BE777" s="24"/>
      <c r="BF777" s="24"/>
      <c r="BG777" s="24"/>
    </row>
    <row r="778" spans="1:59">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c r="BA778" s="24"/>
      <c r="BB778" s="24"/>
      <c r="BC778" s="24"/>
      <c r="BD778" s="24"/>
      <c r="BE778" s="24"/>
      <c r="BF778" s="24"/>
      <c r="BG778" s="24"/>
    </row>
    <row r="779" spans="1:59">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c r="BA779" s="24"/>
      <c r="BB779" s="24"/>
      <c r="BC779" s="24"/>
      <c r="BD779" s="24"/>
      <c r="BE779" s="24"/>
      <c r="BF779" s="24"/>
      <c r="BG779" s="24"/>
    </row>
    <row r="780" spans="1:59">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c r="BA780" s="24"/>
      <c r="BB780" s="24"/>
      <c r="BC780" s="24"/>
      <c r="BD780" s="24"/>
      <c r="BE780" s="24"/>
      <c r="BF780" s="24"/>
      <c r="BG780" s="24"/>
    </row>
    <row r="781" spans="1:59">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c r="BA781" s="24"/>
      <c r="BB781" s="24"/>
      <c r="BC781" s="24"/>
      <c r="BD781" s="24"/>
      <c r="BE781" s="24"/>
      <c r="BF781" s="24"/>
      <c r="BG781" s="24"/>
    </row>
    <row r="782" spans="1:59">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c r="BA782" s="24"/>
      <c r="BB782" s="24"/>
      <c r="BC782" s="24"/>
      <c r="BD782" s="24"/>
      <c r="BE782" s="24"/>
      <c r="BF782" s="24"/>
      <c r="BG782" s="24"/>
    </row>
    <row r="783" spans="1:59">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c r="BA783" s="24"/>
      <c r="BB783" s="24"/>
      <c r="BC783" s="24"/>
      <c r="BD783" s="24"/>
      <c r="BE783" s="24"/>
      <c r="BF783" s="24"/>
      <c r="BG783" s="24"/>
    </row>
    <row r="784" spans="1:59">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c r="BA784" s="24"/>
      <c r="BB784" s="24"/>
      <c r="BC784" s="24"/>
      <c r="BD784" s="24"/>
      <c r="BE784" s="24"/>
      <c r="BF784" s="24"/>
      <c r="BG784" s="24"/>
    </row>
    <row r="785" spans="1:59">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c r="BA785" s="24"/>
      <c r="BB785" s="24"/>
      <c r="BC785" s="24"/>
      <c r="BD785" s="24"/>
      <c r="BE785" s="24"/>
      <c r="BF785" s="24"/>
      <c r="BG785" s="24"/>
    </row>
    <row r="786" spans="1:59">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c r="BA786" s="24"/>
      <c r="BB786" s="24"/>
      <c r="BC786" s="24"/>
      <c r="BD786" s="24"/>
      <c r="BE786" s="24"/>
      <c r="BF786" s="24"/>
      <c r="BG786" s="24"/>
    </row>
    <row r="787" spans="1:59">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c r="BA787" s="24"/>
      <c r="BB787" s="24"/>
      <c r="BC787" s="24"/>
      <c r="BD787" s="24"/>
      <c r="BE787" s="24"/>
      <c r="BF787" s="24"/>
      <c r="BG787" s="24"/>
    </row>
    <row r="788" spans="1:59">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c r="BA788" s="24"/>
      <c r="BB788" s="24"/>
      <c r="BC788" s="24"/>
      <c r="BD788" s="24"/>
      <c r="BE788" s="24"/>
      <c r="BF788" s="24"/>
      <c r="BG788" s="24"/>
    </row>
    <row r="789" spans="1:59">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c r="BA789" s="24"/>
      <c r="BB789" s="24"/>
      <c r="BC789" s="24"/>
      <c r="BD789" s="24"/>
      <c r="BE789" s="24"/>
      <c r="BF789" s="24"/>
      <c r="BG789" s="24"/>
    </row>
    <row r="790" spans="1:59">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c r="BA790" s="24"/>
      <c r="BB790" s="24"/>
      <c r="BC790" s="24"/>
      <c r="BD790" s="24"/>
      <c r="BE790" s="24"/>
      <c r="BF790" s="24"/>
      <c r="BG790" s="24"/>
    </row>
    <row r="791" spans="1:59">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c r="BA791" s="24"/>
      <c r="BB791" s="24"/>
      <c r="BC791" s="24"/>
      <c r="BD791" s="24"/>
      <c r="BE791" s="24"/>
      <c r="BF791" s="24"/>
      <c r="BG791" s="24"/>
    </row>
    <row r="792" spans="1:59">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c r="BA792" s="24"/>
      <c r="BB792" s="24"/>
      <c r="BC792" s="24"/>
      <c r="BD792" s="24"/>
      <c r="BE792" s="24"/>
      <c r="BF792" s="24"/>
      <c r="BG792" s="24"/>
    </row>
    <row r="793" spans="1:59">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c r="BA793" s="24"/>
      <c r="BB793" s="24"/>
      <c r="BC793" s="24"/>
      <c r="BD793" s="24"/>
      <c r="BE793" s="24"/>
      <c r="BF793" s="24"/>
      <c r="BG793" s="24"/>
    </row>
    <row r="794" spans="1:59">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c r="BA794" s="24"/>
      <c r="BB794" s="24"/>
      <c r="BC794" s="24"/>
      <c r="BD794" s="24"/>
      <c r="BE794" s="24"/>
      <c r="BF794" s="24"/>
      <c r="BG794" s="24"/>
    </row>
    <row r="795" spans="1:59">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c r="BA795" s="24"/>
      <c r="BB795" s="24"/>
      <c r="BC795" s="24"/>
      <c r="BD795" s="24"/>
      <c r="BE795" s="24"/>
      <c r="BF795" s="24"/>
      <c r="BG795" s="24"/>
    </row>
    <row r="796" spans="1:59">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c r="BA796" s="24"/>
      <c r="BB796" s="24"/>
      <c r="BC796" s="24"/>
      <c r="BD796" s="24"/>
      <c r="BE796" s="24"/>
      <c r="BF796" s="24"/>
      <c r="BG796" s="24"/>
    </row>
    <row r="797" spans="1:59">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c r="BA797" s="24"/>
      <c r="BB797" s="24"/>
      <c r="BC797" s="24"/>
      <c r="BD797" s="24"/>
      <c r="BE797" s="24"/>
      <c r="BF797" s="24"/>
      <c r="BG797" s="24"/>
    </row>
    <row r="798" spans="1:59">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c r="BA798" s="24"/>
      <c r="BB798" s="24"/>
      <c r="BC798" s="24"/>
      <c r="BD798" s="24"/>
      <c r="BE798" s="24"/>
      <c r="BF798" s="24"/>
      <c r="BG798" s="24"/>
    </row>
    <row r="799" spans="1:59">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c r="BA799" s="24"/>
      <c r="BB799" s="24"/>
      <c r="BC799" s="24"/>
      <c r="BD799" s="24"/>
      <c r="BE799" s="24"/>
      <c r="BF799" s="24"/>
      <c r="BG799" s="24"/>
    </row>
    <row r="800" spans="1:59">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c r="BA800" s="24"/>
      <c r="BB800" s="24"/>
      <c r="BC800" s="24"/>
      <c r="BD800" s="24"/>
      <c r="BE800" s="24"/>
      <c r="BF800" s="24"/>
      <c r="BG800" s="24"/>
    </row>
    <row r="801" spans="1:59">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c r="BA801" s="24"/>
      <c r="BB801" s="24"/>
      <c r="BC801" s="24"/>
      <c r="BD801" s="24"/>
      <c r="BE801" s="24"/>
      <c r="BF801" s="24"/>
      <c r="BG801" s="24"/>
    </row>
    <row r="802" spans="1:59">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c r="BA802" s="24"/>
      <c r="BB802" s="24"/>
      <c r="BC802" s="24"/>
      <c r="BD802" s="24"/>
      <c r="BE802" s="24"/>
      <c r="BF802" s="24"/>
      <c r="BG802" s="24"/>
    </row>
    <row r="803" spans="1:59">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c r="BA803" s="24"/>
      <c r="BB803" s="24"/>
      <c r="BC803" s="24"/>
      <c r="BD803" s="24"/>
      <c r="BE803" s="24"/>
      <c r="BF803" s="24"/>
      <c r="BG803" s="24"/>
    </row>
    <row r="804" spans="1:59">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c r="BA804" s="24"/>
      <c r="BB804" s="24"/>
      <c r="BC804" s="24"/>
      <c r="BD804" s="24"/>
      <c r="BE804" s="24"/>
      <c r="BF804" s="24"/>
      <c r="BG804" s="24"/>
    </row>
    <row r="805" spans="1:59">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c r="BA805" s="24"/>
      <c r="BB805" s="24"/>
      <c r="BC805" s="24"/>
      <c r="BD805" s="24"/>
      <c r="BE805" s="24"/>
      <c r="BF805" s="24"/>
      <c r="BG805" s="24"/>
    </row>
    <row r="806" spans="1:59">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c r="BA806" s="24"/>
      <c r="BB806" s="24"/>
      <c r="BC806" s="24"/>
      <c r="BD806" s="24"/>
      <c r="BE806" s="24"/>
      <c r="BF806" s="24"/>
      <c r="BG806" s="24"/>
    </row>
    <row r="807" spans="1:59">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c r="BA807" s="24"/>
      <c r="BB807" s="24"/>
      <c r="BC807" s="24"/>
      <c r="BD807" s="24"/>
      <c r="BE807" s="24"/>
      <c r="BF807" s="24"/>
      <c r="BG807" s="24"/>
    </row>
    <row r="808" spans="1:59">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c r="BA808" s="24"/>
      <c r="BB808" s="24"/>
      <c r="BC808" s="24"/>
      <c r="BD808" s="24"/>
      <c r="BE808" s="24"/>
      <c r="BF808" s="24"/>
      <c r="BG808" s="24"/>
    </row>
    <row r="809" spans="1:59">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c r="BA809" s="24"/>
      <c r="BB809" s="24"/>
      <c r="BC809" s="24"/>
      <c r="BD809" s="24"/>
      <c r="BE809" s="24"/>
      <c r="BF809" s="24"/>
      <c r="BG809" s="24"/>
    </row>
    <row r="810" spans="1:59">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c r="BA810" s="24"/>
      <c r="BB810" s="24"/>
      <c r="BC810" s="24"/>
      <c r="BD810" s="24"/>
      <c r="BE810" s="24"/>
      <c r="BF810" s="24"/>
      <c r="BG810" s="24"/>
    </row>
    <row r="811" spans="1:59">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c r="BA811" s="24"/>
      <c r="BB811" s="24"/>
      <c r="BC811" s="24"/>
      <c r="BD811" s="24"/>
      <c r="BE811" s="24"/>
      <c r="BF811" s="24"/>
      <c r="BG811" s="24"/>
    </row>
    <row r="812" spans="1:59">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c r="BA812" s="24"/>
      <c r="BB812" s="24"/>
      <c r="BC812" s="24"/>
      <c r="BD812" s="24"/>
      <c r="BE812" s="24"/>
      <c r="BF812" s="24"/>
      <c r="BG812" s="24"/>
    </row>
    <row r="813" spans="1:59">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c r="BA813" s="24"/>
      <c r="BB813" s="24"/>
      <c r="BC813" s="24"/>
      <c r="BD813" s="24"/>
      <c r="BE813" s="24"/>
      <c r="BF813" s="24"/>
      <c r="BG813" s="24"/>
    </row>
    <row r="814" spans="1:59">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c r="BA814" s="24"/>
      <c r="BB814" s="24"/>
      <c r="BC814" s="24"/>
      <c r="BD814" s="24"/>
      <c r="BE814" s="24"/>
      <c r="BF814" s="24"/>
      <c r="BG814" s="24"/>
    </row>
    <row r="815" spans="1:59">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c r="BA815" s="24"/>
      <c r="BB815" s="24"/>
      <c r="BC815" s="24"/>
      <c r="BD815" s="24"/>
      <c r="BE815" s="24"/>
      <c r="BF815" s="24"/>
      <c r="BG815" s="24"/>
    </row>
    <row r="816" spans="1:59">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c r="BA816" s="24"/>
      <c r="BB816" s="24"/>
      <c r="BC816" s="24"/>
      <c r="BD816" s="24"/>
      <c r="BE816" s="24"/>
      <c r="BF816" s="24"/>
      <c r="BG816" s="24"/>
    </row>
    <row r="817" spans="1:59">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c r="BA817" s="24"/>
      <c r="BB817" s="24"/>
      <c r="BC817" s="24"/>
      <c r="BD817" s="24"/>
      <c r="BE817" s="24"/>
      <c r="BF817" s="24"/>
      <c r="BG817" s="24"/>
    </row>
    <row r="818" spans="1:59">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c r="BA818" s="24"/>
      <c r="BB818" s="24"/>
      <c r="BC818" s="24"/>
      <c r="BD818" s="24"/>
      <c r="BE818" s="24"/>
      <c r="BF818" s="24"/>
      <c r="BG818" s="24"/>
    </row>
    <row r="819" spans="1:59">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c r="BA819" s="24"/>
      <c r="BB819" s="24"/>
      <c r="BC819" s="24"/>
      <c r="BD819" s="24"/>
      <c r="BE819" s="24"/>
      <c r="BF819" s="24"/>
      <c r="BG819" s="24"/>
    </row>
    <row r="820" spans="1:59">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c r="BA820" s="24"/>
      <c r="BB820" s="24"/>
      <c r="BC820" s="24"/>
      <c r="BD820" s="24"/>
      <c r="BE820" s="24"/>
      <c r="BF820" s="24"/>
      <c r="BG820" s="24"/>
    </row>
    <row r="821" spans="1:59">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c r="BA821" s="24"/>
      <c r="BB821" s="24"/>
      <c r="BC821" s="24"/>
      <c r="BD821" s="24"/>
      <c r="BE821" s="24"/>
      <c r="BF821" s="24"/>
      <c r="BG821" s="24"/>
    </row>
    <row r="822" spans="1:59">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c r="BA822" s="24"/>
      <c r="BB822" s="24"/>
      <c r="BC822" s="24"/>
      <c r="BD822" s="24"/>
      <c r="BE822" s="24"/>
      <c r="BF822" s="24"/>
      <c r="BG822" s="24"/>
    </row>
    <row r="823" spans="1:59">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c r="BA823" s="24"/>
      <c r="BB823" s="24"/>
      <c r="BC823" s="24"/>
      <c r="BD823" s="24"/>
      <c r="BE823" s="24"/>
      <c r="BF823" s="24"/>
      <c r="BG823" s="24"/>
    </row>
    <row r="824" spans="1:59">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c r="BA824" s="24"/>
      <c r="BB824" s="24"/>
      <c r="BC824" s="24"/>
      <c r="BD824" s="24"/>
      <c r="BE824" s="24"/>
      <c r="BF824" s="24"/>
      <c r="BG824" s="24"/>
    </row>
    <row r="825" spans="1:59">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c r="BA825" s="24"/>
      <c r="BB825" s="24"/>
      <c r="BC825" s="24"/>
      <c r="BD825" s="24"/>
      <c r="BE825" s="24"/>
      <c r="BF825" s="24"/>
      <c r="BG825" s="24"/>
    </row>
    <row r="826" spans="1:59">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c r="BA826" s="24"/>
      <c r="BB826" s="24"/>
      <c r="BC826" s="24"/>
      <c r="BD826" s="24"/>
      <c r="BE826" s="24"/>
      <c r="BF826" s="24"/>
      <c r="BG826" s="24"/>
    </row>
    <row r="827" spans="1:59">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c r="BA827" s="24"/>
      <c r="BB827" s="24"/>
      <c r="BC827" s="24"/>
      <c r="BD827" s="24"/>
      <c r="BE827" s="24"/>
      <c r="BF827" s="24"/>
      <c r="BG827" s="24"/>
    </row>
    <row r="828" spans="1:59">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c r="BA828" s="24"/>
      <c r="BB828" s="24"/>
      <c r="BC828" s="24"/>
      <c r="BD828" s="24"/>
      <c r="BE828" s="24"/>
      <c r="BF828" s="24"/>
      <c r="BG828" s="24"/>
    </row>
    <row r="829" spans="1:59">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c r="BA829" s="24"/>
      <c r="BB829" s="24"/>
      <c r="BC829" s="24"/>
      <c r="BD829" s="24"/>
      <c r="BE829" s="24"/>
      <c r="BF829" s="24"/>
      <c r="BG829" s="24"/>
    </row>
    <row r="830" spans="1:59">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c r="BA830" s="24"/>
      <c r="BB830" s="24"/>
      <c r="BC830" s="24"/>
      <c r="BD830" s="24"/>
      <c r="BE830" s="24"/>
      <c r="BF830" s="24"/>
      <c r="BG830" s="24"/>
    </row>
    <row r="831" spans="1:59">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c r="BA831" s="24"/>
      <c r="BB831" s="24"/>
      <c r="BC831" s="24"/>
      <c r="BD831" s="24"/>
      <c r="BE831" s="24"/>
      <c r="BF831" s="24"/>
      <c r="BG831" s="24"/>
    </row>
    <row r="832" spans="1:59">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c r="BA832" s="24"/>
      <c r="BB832" s="24"/>
      <c r="BC832" s="24"/>
      <c r="BD832" s="24"/>
      <c r="BE832" s="24"/>
      <c r="BF832" s="24"/>
      <c r="BG832" s="24"/>
    </row>
    <row r="833" spans="1:59">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c r="BA833" s="24"/>
      <c r="BB833" s="24"/>
      <c r="BC833" s="24"/>
      <c r="BD833" s="24"/>
      <c r="BE833" s="24"/>
      <c r="BF833" s="24"/>
      <c r="BG833" s="24"/>
    </row>
    <row r="834" spans="1:59">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c r="BA834" s="24"/>
      <c r="BB834" s="24"/>
      <c r="BC834" s="24"/>
      <c r="BD834" s="24"/>
      <c r="BE834" s="24"/>
      <c r="BF834" s="24"/>
      <c r="BG834" s="24"/>
    </row>
    <row r="835" spans="1:59">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c r="BA835" s="24"/>
      <c r="BB835" s="24"/>
      <c r="BC835" s="24"/>
      <c r="BD835" s="24"/>
      <c r="BE835" s="24"/>
      <c r="BF835" s="24"/>
      <c r="BG835" s="24"/>
    </row>
    <row r="836" spans="1:59">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c r="BA836" s="24"/>
      <c r="BB836" s="24"/>
      <c r="BC836" s="24"/>
      <c r="BD836" s="24"/>
      <c r="BE836" s="24"/>
      <c r="BF836" s="24"/>
      <c r="BG836" s="24"/>
    </row>
    <row r="837" spans="1:59">
      <c r="A837" s="24"/>
      <c r="B837" s="24"/>
      <c r="C837" s="24"/>
      <c r="D837" s="24"/>
      <c r="E837" s="24"/>
      <c r="F837" s="23"/>
      <c r="G837" s="24"/>
      <c r="H837" s="23" t="str">
        <f t="shared" ref="H837:H900" si="26">IF(ISBLANK(G837),"",G837+I837)</f>
        <v/>
      </c>
      <c r="I837" s="24"/>
      <c r="J837" s="24"/>
      <c r="K837" s="24"/>
      <c r="L837" s="24"/>
      <c r="M837" s="24" t="str">
        <f t="shared" ref="M837:M900" si="27">IF(G837&gt;13,G837-13,"")</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c r="BA837" s="24"/>
      <c r="BB837" s="24"/>
      <c r="BC837" s="24"/>
      <c r="BD837" s="24"/>
      <c r="BE837" s="24"/>
      <c r="BF837" s="24"/>
      <c r="BG837" s="24"/>
    </row>
    <row r="838" spans="1:59">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c r="BA838" s="24"/>
      <c r="BB838" s="24"/>
      <c r="BC838" s="24"/>
      <c r="BD838" s="24"/>
      <c r="BE838" s="24"/>
      <c r="BF838" s="24"/>
      <c r="BG838" s="24"/>
    </row>
    <row r="839" spans="1:59">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c r="BA839" s="24"/>
      <c r="BB839" s="24"/>
      <c r="BC839" s="24"/>
      <c r="BD839" s="24"/>
      <c r="BE839" s="24"/>
      <c r="BF839" s="24"/>
      <c r="BG839" s="24"/>
    </row>
    <row r="840" spans="1:59">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c r="BA840" s="24"/>
      <c r="BB840" s="24"/>
      <c r="BC840" s="24"/>
      <c r="BD840" s="24"/>
      <c r="BE840" s="24"/>
      <c r="BF840" s="24"/>
      <c r="BG840" s="24"/>
    </row>
    <row r="841" spans="1:59">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c r="BA841" s="24"/>
      <c r="BB841" s="24"/>
      <c r="BC841" s="24"/>
      <c r="BD841" s="24"/>
      <c r="BE841" s="24"/>
      <c r="BF841" s="24"/>
      <c r="BG841" s="24"/>
    </row>
    <row r="842" spans="1:59">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c r="BA842" s="24"/>
      <c r="BB842" s="24"/>
      <c r="BC842" s="24"/>
      <c r="BD842" s="24"/>
      <c r="BE842" s="24"/>
      <c r="BF842" s="24"/>
      <c r="BG842" s="24"/>
    </row>
    <row r="843" spans="1:59">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c r="BA843" s="24"/>
      <c r="BB843" s="24"/>
      <c r="BC843" s="24"/>
      <c r="BD843" s="24"/>
      <c r="BE843" s="24"/>
      <c r="BF843" s="24"/>
      <c r="BG843" s="24"/>
    </row>
    <row r="844" spans="1:59">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c r="BA844" s="24"/>
      <c r="BB844" s="24"/>
      <c r="BC844" s="24"/>
      <c r="BD844" s="24"/>
      <c r="BE844" s="24"/>
      <c r="BF844" s="24"/>
      <c r="BG844" s="24"/>
    </row>
    <row r="845" spans="1:59">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c r="BA845" s="24"/>
      <c r="BB845" s="24"/>
      <c r="BC845" s="24"/>
      <c r="BD845" s="24"/>
      <c r="BE845" s="24"/>
      <c r="BF845" s="24"/>
      <c r="BG845" s="24"/>
    </row>
    <row r="846" spans="1:59">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c r="BA846" s="24"/>
      <c r="BB846" s="24"/>
      <c r="BC846" s="24"/>
      <c r="BD846" s="24"/>
      <c r="BE846" s="24"/>
      <c r="BF846" s="24"/>
      <c r="BG846" s="24"/>
    </row>
    <row r="847" spans="1:59">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c r="BA847" s="24"/>
      <c r="BB847" s="24"/>
      <c r="BC847" s="24"/>
      <c r="BD847" s="24"/>
      <c r="BE847" s="24"/>
      <c r="BF847" s="24"/>
      <c r="BG847" s="24"/>
    </row>
    <row r="848" spans="1:59">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c r="BA848" s="24"/>
      <c r="BB848" s="24"/>
      <c r="BC848" s="24"/>
      <c r="BD848" s="24"/>
      <c r="BE848" s="24"/>
      <c r="BF848" s="24"/>
      <c r="BG848" s="24"/>
    </row>
    <row r="849" spans="1:59">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c r="BA849" s="24"/>
      <c r="BB849" s="24"/>
      <c r="BC849" s="24"/>
      <c r="BD849" s="24"/>
      <c r="BE849" s="24"/>
      <c r="BF849" s="24"/>
      <c r="BG849" s="24"/>
    </row>
    <row r="850" spans="1:59">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c r="BA850" s="24"/>
      <c r="BB850" s="24"/>
      <c r="BC850" s="24"/>
      <c r="BD850" s="24"/>
      <c r="BE850" s="24"/>
      <c r="BF850" s="24"/>
      <c r="BG850" s="24"/>
    </row>
    <row r="851" spans="1:59">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c r="BA851" s="24"/>
      <c r="BB851" s="24"/>
      <c r="BC851" s="24"/>
      <c r="BD851" s="24"/>
      <c r="BE851" s="24"/>
      <c r="BF851" s="24"/>
      <c r="BG851" s="24"/>
    </row>
    <row r="852" spans="1:59">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c r="BA852" s="24"/>
      <c r="BB852" s="24"/>
      <c r="BC852" s="24"/>
      <c r="BD852" s="24"/>
      <c r="BE852" s="24"/>
      <c r="BF852" s="24"/>
      <c r="BG852" s="24"/>
    </row>
    <row r="853" spans="1:59">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c r="BA853" s="24"/>
      <c r="BB853" s="24"/>
      <c r="BC853" s="24"/>
      <c r="BD853" s="24"/>
      <c r="BE853" s="24"/>
      <c r="BF853" s="24"/>
      <c r="BG853" s="24"/>
    </row>
    <row r="854" spans="1:59">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c r="BA854" s="24"/>
      <c r="BB854" s="24"/>
      <c r="BC854" s="24"/>
      <c r="BD854" s="24"/>
      <c r="BE854" s="24"/>
      <c r="BF854" s="24"/>
      <c r="BG854" s="24"/>
    </row>
    <row r="855" spans="1:59">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c r="BA855" s="24"/>
      <c r="BB855" s="24"/>
      <c r="BC855" s="24"/>
      <c r="BD855" s="24"/>
      <c r="BE855" s="24"/>
      <c r="BF855" s="24"/>
      <c r="BG855" s="24"/>
    </row>
    <row r="856" spans="1:59">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c r="BA856" s="24"/>
      <c r="BB856" s="24"/>
      <c r="BC856" s="24"/>
      <c r="BD856" s="24"/>
      <c r="BE856" s="24"/>
      <c r="BF856" s="24"/>
      <c r="BG856" s="24"/>
    </row>
    <row r="857" spans="1:59">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c r="BA857" s="24"/>
      <c r="BB857" s="24"/>
      <c r="BC857" s="24"/>
      <c r="BD857" s="24"/>
      <c r="BE857" s="24"/>
      <c r="BF857" s="24"/>
      <c r="BG857" s="24"/>
    </row>
    <row r="858" spans="1:59">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c r="BA858" s="24"/>
      <c r="BB858" s="24"/>
      <c r="BC858" s="24"/>
      <c r="BD858" s="24"/>
      <c r="BE858" s="24"/>
      <c r="BF858" s="24"/>
      <c r="BG858" s="24"/>
    </row>
    <row r="859" spans="1:59">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c r="BA859" s="24"/>
      <c r="BB859" s="24"/>
      <c r="BC859" s="24"/>
      <c r="BD859" s="24"/>
      <c r="BE859" s="24"/>
      <c r="BF859" s="24"/>
      <c r="BG859" s="24"/>
    </row>
    <row r="860" spans="1:59">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c r="BA860" s="24"/>
      <c r="BB860" s="24"/>
      <c r="BC860" s="24"/>
      <c r="BD860" s="24"/>
      <c r="BE860" s="24"/>
      <c r="BF860" s="24"/>
      <c r="BG860" s="24"/>
    </row>
    <row r="861" spans="1:59">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c r="BA861" s="24"/>
      <c r="BB861" s="24"/>
      <c r="BC861" s="24"/>
      <c r="BD861" s="24"/>
      <c r="BE861" s="24"/>
      <c r="BF861" s="24"/>
      <c r="BG861" s="24"/>
    </row>
    <row r="862" spans="1:59">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c r="BA862" s="24"/>
      <c r="BB862" s="24"/>
      <c r="BC862" s="24"/>
      <c r="BD862" s="24"/>
      <c r="BE862" s="24"/>
      <c r="BF862" s="24"/>
      <c r="BG862" s="24"/>
    </row>
    <row r="863" spans="1:59">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c r="BA863" s="24"/>
      <c r="BB863" s="24"/>
      <c r="BC863" s="24"/>
      <c r="BD863" s="24"/>
      <c r="BE863" s="24"/>
      <c r="BF863" s="24"/>
      <c r="BG863" s="24"/>
    </row>
    <row r="864" spans="1:59">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c r="BA864" s="24"/>
      <c r="BB864" s="24"/>
      <c r="BC864" s="24"/>
      <c r="BD864" s="24"/>
      <c r="BE864" s="24"/>
      <c r="BF864" s="24"/>
      <c r="BG864" s="24"/>
    </row>
    <row r="865" spans="1:59">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c r="BA865" s="24"/>
      <c r="BB865" s="24"/>
      <c r="BC865" s="24"/>
      <c r="BD865" s="24"/>
      <c r="BE865" s="24"/>
      <c r="BF865" s="24"/>
      <c r="BG865" s="24"/>
    </row>
    <row r="866" spans="1:59">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c r="BA866" s="24"/>
      <c r="BB866" s="24"/>
      <c r="BC866" s="24"/>
      <c r="BD866" s="24"/>
      <c r="BE866" s="24"/>
      <c r="BF866" s="24"/>
      <c r="BG866" s="24"/>
    </row>
    <row r="867" spans="1:59">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c r="BA867" s="24"/>
      <c r="BB867" s="24"/>
      <c r="BC867" s="24"/>
      <c r="BD867" s="24"/>
      <c r="BE867" s="24"/>
      <c r="BF867" s="24"/>
      <c r="BG867" s="24"/>
    </row>
    <row r="868" spans="1:59">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c r="BA868" s="24"/>
      <c r="BB868" s="24"/>
      <c r="BC868" s="24"/>
      <c r="BD868" s="24"/>
      <c r="BE868" s="24"/>
      <c r="BF868" s="24"/>
      <c r="BG868" s="24"/>
    </row>
    <row r="869" spans="1:59">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c r="BA869" s="24"/>
      <c r="BB869" s="24"/>
      <c r="BC869" s="24"/>
      <c r="BD869" s="24"/>
      <c r="BE869" s="24"/>
      <c r="BF869" s="24"/>
      <c r="BG869" s="24"/>
    </row>
    <row r="870" spans="1:59">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c r="BA870" s="24"/>
      <c r="BB870" s="24"/>
      <c r="BC870" s="24"/>
      <c r="BD870" s="24"/>
      <c r="BE870" s="24"/>
      <c r="BF870" s="24"/>
      <c r="BG870" s="24"/>
    </row>
    <row r="871" spans="1:59">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c r="BA871" s="24"/>
      <c r="BB871" s="24"/>
      <c r="BC871" s="24"/>
      <c r="BD871" s="24"/>
      <c r="BE871" s="24"/>
      <c r="BF871" s="24"/>
      <c r="BG871" s="24"/>
    </row>
    <row r="872" spans="1:59">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c r="BA872" s="24"/>
      <c r="BB872" s="24"/>
      <c r="BC872" s="24"/>
      <c r="BD872" s="24"/>
      <c r="BE872" s="24"/>
      <c r="BF872" s="24"/>
      <c r="BG872" s="24"/>
    </row>
    <row r="873" spans="1:59">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c r="BA873" s="24"/>
      <c r="BB873" s="24"/>
      <c r="BC873" s="24"/>
      <c r="BD873" s="24"/>
      <c r="BE873" s="24"/>
      <c r="BF873" s="24"/>
      <c r="BG873" s="24"/>
    </row>
    <row r="874" spans="1:59">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c r="BA874" s="24"/>
      <c r="BB874" s="24"/>
      <c r="BC874" s="24"/>
      <c r="BD874" s="24"/>
      <c r="BE874" s="24"/>
      <c r="BF874" s="24"/>
      <c r="BG874" s="24"/>
    </row>
    <row r="875" spans="1:59">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c r="BA875" s="24"/>
      <c r="BB875" s="24"/>
      <c r="BC875" s="24"/>
      <c r="BD875" s="24"/>
      <c r="BE875" s="24"/>
      <c r="BF875" s="24"/>
      <c r="BG875" s="24"/>
    </row>
    <row r="876" spans="1:59">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c r="BA876" s="24"/>
      <c r="BB876" s="24"/>
      <c r="BC876" s="24"/>
      <c r="BD876" s="24"/>
      <c r="BE876" s="24"/>
      <c r="BF876" s="24"/>
      <c r="BG876" s="24"/>
    </row>
    <row r="877" spans="1:59">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c r="BA877" s="24"/>
      <c r="BB877" s="24"/>
      <c r="BC877" s="24"/>
      <c r="BD877" s="24"/>
      <c r="BE877" s="24"/>
      <c r="BF877" s="24"/>
      <c r="BG877" s="24"/>
    </row>
    <row r="878" spans="1:59">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c r="BA878" s="24"/>
      <c r="BB878" s="24"/>
      <c r="BC878" s="24"/>
      <c r="BD878" s="24"/>
      <c r="BE878" s="24"/>
      <c r="BF878" s="24"/>
      <c r="BG878" s="24"/>
    </row>
    <row r="879" spans="1:59">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c r="BA879" s="24"/>
      <c r="BB879" s="24"/>
      <c r="BC879" s="24"/>
      <c r="BD879" s="24"/>
      <c r="BE879" s="24"/>
      <c r="BF879" s="24"/>
      <c r="BG879" s="24"/>
    </row>
    <row r="880" spans="1:59">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c r="BA880" s="24"/>
      <c r="BB880" s="24"/>
      <c r="BC880" s="24"/>
      <c r="BD880" s="24"/>
      <c r="BE880" s="24"/>
      <c r="BF880" s="24"/>
      <c r="BG880" s="24"/>
    </row>
    <row r="881" spans="1:59">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c r="BA881" s="24"/>
      <c r="BB881" s="24"/>
      <c r="BC881" s="24"/>
      <c r="BD881" s="24"/>
      <c r="BE881" s="24"/>
      <c r="BF881" s="24"/>
      <c r="BG881" s="24"/>
    </row>
    <row r="882" spans="1:59">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c r="BA882" s="24"/>
      <c r="BB882" s="24"/>
      <c r="BC882" s="24"/>
      <c r="BD882" s="24"/>
      <c r="BE882" s="24"/>
      <c r="BF882" s="24"/>
      <c r="BG882" s="24"/>
    </row>
    <row r="883" spans="1:59">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c r="BA883" s="24"/>
      <c r="BB883" s="24"/>
      <c r="BC883" s="24"/>
      <c r="BD883" s="24"/>
      <c r="BE883" s="24"/>
      <c r="BF883" s="24"/>
      <c r="BG883" s="24"/>
    </row>
    <row r="884" spans="1:59">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c r="BA884" s="24"/>
      <c r="BB884" s="24"/>
      <c r="BC884" s="24"/>
      <c r="BD884" s="24"/>
      <c r="BE884" s="24"/>
      <c r="BF884" s="24"/>
      <c r="BG884" s="24"/>
    </row>
    <row r="885" spans="1:59">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c r="BA885" s="24"/>
      <c r="BB885" s="24"/>
      <c r="BC885" s="24"/>
      <c r="BD885" s="24"/>
      <c r="BE885" s="24"/>
      <c r="BF885" s="24"/>
      <c r="BG885" s="24"/>
    </row>
    <row r="886" spans="1:59">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c r="BA886" s="24"/>
      <c r="BB886" s="24"/>
      <c r="BC886" s="24"/>
      <c r="BD886" s="24"/>
      <c r="BE886" s="24"/>
      <c r="BF886" s="24"/>
      <c r="BG886" s="24"/>
    </row>
    <row r="887" spans="1:59">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c r="BA887" s="24"/>
      <c r="BB887" s="24"/>
      <c r="BC887" s="24"/>
      <c r="BD887" s="24"/>
      <c r="BE887" s="24"/>
      <c r="BF887" s="24"/>
      <c r="BG887" s="24"/>
    </row>
    <row r="888" spans="1:59">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c r="BA888" s="24"/>
      <c r="BB888" s="24"/>
      <c r="BC888" s="24"/>
      <c r="BD888" s="24"/>
      <c r="BE888" s="24"/>
      <c r="BF888" s="24"/>
      <c r="BG888" s="24"/>
    </row>
    <row r="889" spans="1:59">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c r="BA889" s="24"/>
      <c r="BB889" s="24"/>
      <c r="BC889" s="24"/>
      <c r="BD889" s="24"/>
      <c r="BE889" s="24"/>
      <c r="BF889" s="24"/>
      <c r="BG889" s="24"/>
    </row>
    <row r="890" spans="1:59">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c r="BA890" s="24"/>
      <c r="BB890" s="24"/>
      <c r="BC890" s="24"/>
      <c r="BD890" s="24"/>
      <c r="BE890" s="24"/>
      <c r="BF890" s="24"/>
      <c r="BG890" s="24"/>
    </row>
    <row r="891" spans="1:59">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c r="BA891" s="24"/>
      <c r="BB891" s="24"/>
      <c r="BC891" s="24"/>
      <c r="BD891" s="24"/>
      <c r="BE891" s="24"/>
      <c r="BF891" s="24"/>
      <c r="BG891" s="24"/>
    </row>
    <row r="892" spans="1:59">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c r="BA892" s="24"/>
      <c r="BB892" s="24"/>
      <c r="BC892" s="24"/>
      <c r="BD892" s="24"/>
      <c r="BE892" s="24"/>
      <c r="BF892" s="24"/>
      <c r="BG892" s="24"/>
    </row>
    <row r="893" spans="1:59">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c r="BA893" s="24"/>
      <c r="BB893" s="24"/>
      <c r="BC893" s="24"/>
      <c r="BD893" s="24"/>
      <c r="BE893" s="24"/>
      <c r="BF893" s="24"/>
      <c r="BG893" s="24"/>
    </row>
    <row r="894" spans="1:59">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c r="BA894" s="24"/>
      <c r="BB894" s="24"/>
      <c r="BC894" s="24"/>
      <c r="BD894" s="24"/>
      <c r="BE894" s="24"/>
      <c r="BF894" s="24"/>
      <c r="BG894" s="24"/>
    </row>
    <row r="895" spans="1:59">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c r="BA895" s="24"/>
      <c r="BB895" s="24"/>
      <c r="BC895" s="24"/>
      <c r="BD895" s="24"/>
      <c r="BE895" s="24"/>
      <c r="BF895" s="24"/>
      <c r="BG895" s="24"/>
    </row>
    <row r="896" spans="1:59">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c r="BA896" s="24"/>
      <c r="BB896" s="24"/>
      <c r="BC896" s="24"/>
      <c r="BD896" s="24"/>
      <c r="BE896" s="24"/>
      <c r="BF896" s="24"/>
      <c r="BG896" s="24"/>
    </row>
    <row r="897" spans="1:59">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c r="BA897" s="24"/>
      <c r="BB897" s="24"/>
      <c r="BC897" s="24"/>
      <c r="BD897" s="24"/>
      <c r="BE897" s="24"/>
      <c r="BF897" s="24"/>
      <c r="BG897" s="24"/>
    </row>
    <row r="898" spans="1:59">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c r="BA898" s="24"/>
      <c r="BB898" s="24"/>
      <c r="BC898" s="24"/>
      <c r="BD898" s="24"/>
      <c r="BE898" s="24"/>
      <c r="BF898" s="24"/>
      <c r="BG898" s="24"/>
    </row>
    <row r="899" spans="1:59">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c r="BA899" s="24"/>
      <c r="BB899" s="24"/>
      <c r="BC899" s="24"/>
      <c r="BD899" s="24"/>
      <c r="BE899" s="24"/>
      <c r="BF899" s="24"/>
      <c r="BG899" s="24"/>
    </row>
    <row r="900" spans="1:59">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c r="BA900" s="24"/>
      <c r="BB900" s="24"/>
      <c r="BC900" s="24"/>
      <c r="BD900" s="24"/>
      <c r="BE900" s="24"/>
      <c r="BF900" s="24"/>
      <c r="BG900" s="24"/>
    </row>
    <row r="901" spans="1:59">
      <c r="A901" s="24"/>
      <c r="B901" s="24"/>
      <c r="C901" s="24"/>
      <c r="D901" s="24"/>
      <c r="E901" s="24"/>
      <c r="F901" s="23"/>
      <c r="G901" s="24"/>
      <c r="H901" s="23" t="str">
        <f t="shared" ref="H901:H964" si="28">IF(ISBLANK(G901),"",G901+I901)</f>
        <v/>
      </c>
      <c r="I901" s="24"/>
      <c r="J901" s="24"/>
      <c r="K901" s="24"/>
      <c r="L901" s="24"/>
      <c r="M901" s="24" t="str">
        <f t="shared" ref="M901:M964" si="29">IF(G901&gt;13,G901-13,"")</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c r="BA901" s="24"/>
      <c r="BB901" s="24"/>
      <c r="BC901" s="24"/>
      <c r="BD901" s="24"/>
      <c r="BE901" s="24"/>
      <c r="BF901" s="24"/>
      <c r="BG901" s="24"/>
    </row>
    <row r="902" spans="1:59">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c r="BA902" s="24"/>
      <c r="BB902" s="24"/>
      <c r="BC902" s="24"/>
      <c r="BD902" s="24"/>
      <c r="BE902" s="24"/>
      <c r="BF902" s="24"/>
      <c r="BG902" s="24"/>
    </row>
    <row r="903" spans="1:59">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c r="BA903" s="24"/>
      <c r="BB903" s="24"/>
      <c r="BC903" s="24"/>
      <c r="BD903" s="24"/>
      <c r="BE903" s="24"/>
      <c r="BF903" s="24"/>
      <c r="BG903" s="24"/>
    </row>
    <row r="904" spans="1:59">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c r="BA904" s="24"/>
      <c r="BB904" s="24"/>
      <c r="BC904" s="24"/>
      <c r="BD904" s="24"/>
      <c r="BE904" s="24"/>
      <c r="BF904" s="24"/>
      <c r="BG904" s="24"/>
    </row>
    <row r="905" spans="1:59">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c r="BA905" s="24"/>
      <c r="BB905" s="24"/>
      <c r="BC905" s="24"/>
      <c r="BD905" s="24"/>
      <c r="BE905" s="24"/>
      <c r="BF905" s="24"/>
      <c r="BG905" s="24"/>
    </row>
    <row r="906" spans="1:59">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c r="BA906" s="24"/>
      <c r="BB906" s="24"/>
      <c r="BC906" s="24"/>
      <c r="BD906" s="24"/>
      <c r="BE906" s="24"/>
      <c r="BF906" s="24"/>
      <c r="BG906" s="24"/>
    </row>
    <row r="907" spans="1:59">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c r="BA907" s="24"/>
      <c r="BB907" s="24"/>
      <c r="BC907" s="24"/>
      <c r="BD907" s="24"/>
      <c r="BE907" s="24"/>
      <c r="BF907" s="24"/>
      <c r="BG907" s="24"/>
    </row>
    <row r="908" spans="1:59">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c r="BA908" s="24"/>
      <c r="BB908" s="24"/>
      <c r="BC908" s="24"/>
      <c r="BD908" s="24"/>
      <c r="BE908" s="24"/>
      <c r="BF908" s="24"/>
      <c r="BG908" s="24"/>
    </row>
    <row r="909" spans="1:59">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c r="BA909" s="24"/>
      <c r="BB909" s="24"/>
      <c r="BC909" s="24"/>
      <c r="BD909" s="24"/>
      <c r="BE909" s="24"/>
      <c r="BF909" s="24"/>
      <c r="BG909" s="24"/>
    </row>
    <row r="910" spans="1:59">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c r="BA910" s="24"/>
      <c r="BB910" s="24"/>
      <c r="BC910" s="24"/>
      <c r="BD910" s="24"/>
      <c r="BE910" s="24"/>
      <c r="BF910" s="24"/>
      <c r="BG910" s="24"/>
    </row>
    <row r="911" spans="1:59">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c r="BA911" s="24"/>
      <c r="BB911" s="24"/>
      <c r="BC911" s="24"/>
      <c r="BD911" s="24"/>
      <c r="BE911" s="24"/>
      <c r="BF911" s="24"/>
      <c r="BG911" s="24"/>
    </row>
    <row r="912" spans="1:59">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c r="BA912" s="24"/>
      <c r="BB912" s="24"/>
      <c r="BC912" s="24"/>
      <c r="BD912" s="24"/>
      <c r="BE912" s="24"/>
      <c r="BF912" s="24"/>
      <c r="BG912" s="24"/>
    </row>
    <row r="913" spans="1:59">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c r="BA913" s="24"/>
      <c r="BB913" s="24"/>
      <c r="BC913" s="24"/>
      <c r="BD913" s="24"/>
      <c r="BE913" s="24"/>
      <c r="BF913" s="24"/>
      <c r="BG913" s="24"/>
    </row>
    <row r="914" spans="1:59">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c r="BA914" s="24"/>
      <c r="BB914" s="24"/>
      <c r="BC914" s="24"/>
      <c r="BD914" s="24"/>
      <c r="BE914" s="24"/>
      <c r="BF914" s="24"/>
      <c r="BG914" s="24"/>
    </row>
    <row r="915" spans="1:59">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c r="BA915" s="24"/>
      <c r="BB915" s="24"/>
      <c r="BC915" s="24"/>
      <c r="BD915" s="24"/>
      <c r="BE915" s="24"/>
      <c r="BF915" s="24"/>
      <c r="BG915" s="24"/>
    </row>
    <row r="916" spans="1:59">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c r="AY916" s="24"/>
      <c r="AZ916" s="24"/>
      <c r="BA916" s="24"/>
      <c r="BB916" s="24"/>
      <c r="BC916" s="24"/>
      <c r="BD916" s="24"/>
      <c r="BE916" s="24"/>
      <c r="BF916" s="24"/>
      <c r="BG916" s="24"/>
    </row>
    <row r="917" spans="1:59">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c r="BA917" s="24"/>
      <c r="BB917" s="24"/>
      <c r="BC917" s="24"/>
      <c r="BD917" s="24"/>
      <c r="BE917" s="24"/>
      <c r="BF917" s="24"/>
      <c r="BG917" s="24"/>
    </row>
    <row r="918" spans="1:59">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c r="BA918" s="24"/>
      <c r="BB918" s="24"/>
      <c r="BC918" s="24"/>
      <c r="BD918" s="24"/>
      <c r="BE918" s="24"/>
      <c r="BF918" s="24"/>
      <c r="BG918" s="24"/>
    </row>
    <row r="919" spans="1:59">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c r="BA919" s="24"/>
      <c r="BB919" s="24"/>
      <c r="BC919" s="24"/>
      <c r="BD919" s="24"/>
      <c r="BE919" s="24"/>
      <c r="BF919" s="24"/>
      <c r="BG919" s="24"/>
    </row>
    <row r="920" spans="1:59">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c r="AY920" s="24"/>
      <c r="AZ920" s="24"/>
      <c r="BA920" s="24"/>
      <c r="BB920" s="24"/>
      <c r="BC920" s="24"/>
      <c r="BD920" s="24"/>
      <c r="BE920" s="24"/>
      <c r="BF920" s="24"/>
      <c r="BG920" s="24"/>
    </row>
    <row r="921" spans="1:59">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c r="BA921" s="24"/>
      <c r="BB921" s="24"/>
      <c r="BC921" s="24"/>
      <c r="BD921" s="24"/>
      <c r="BE921" s="24"/>
      <c r="BF921" s="24"/>
      <c r="BG921" s="24"/>
    </row>
    <row r="922" spans="1:59">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c r="AY922" s="24"/>
      <c r="AZ922" s="24"/>
      <c r="BA922" s="24"/>
      <c r="BB922" s="24"/>
      <c r="BC922" s="24"/>
      <c r="BD922" s="24"/>
      <c r="BE922" s="24"/>
      <c r="BF922" s="24"/>
      <c r="BG922" s="24"/>
    </row>
    <row r="923" spans="1:59">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c r="BA923" s="24"/>
      <c r="BB923" s="24"/>
      <c r="BC923" s="24"/>
      <c r="BD923" s="24"/>
      <c r="BE923" s="24"/>
      <c r="BF923" s="24"/>
      <c r="BG923" s="24"/>
    </row>
    <row r="924" spans="1:59">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c r="AY924" s="24"/>
      <c r="AZ924" s="24"/>
      <c r="BA924" s="24"/>
      <c r="BB924" s="24"/>
      <c r="BC924" s="24"/>
      <c r="BD924" s="24"/>
      <c r="BE924" s="24"/>
      <c r="BF924" s="24"/>
      <c r="BG924" s="24"/>
    </row>
    <row r="925" spans="1:59">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c r="BA925" s="24"/>
      <c r="BB925" s="24"/>
      <c r="BC925" s="24"/>
      <c r="BD925" s="24"/>
      <c r="BE925" s="24"/>
      <c r="BF925" s="24"/>
      <c r="BG925" s="24"/>
    </row>
    <row r="926" spans="1:59">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c r="BA926" s="24"/>
      <c r="BB926" s="24"/>
      <c r="BC926" s="24"/>
      <c r="BD926" s="24"/>
      <c r="BE926" s="24"/>
      <c r="BF926" s="24"/>
      <c r="BG926" s="24"/>
    </row>
    <row r="927" spans="1:59">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c r="BA927" s="24"/>
      <c r="BB927" s="24"/>
      <c r="BC927" s="24"/>
      <c r="BD927" s="24"/>
      <c r="BE927" s="24"/>
      <c r="BF927" s="24"/>
      <c r="BG927" s="24"/>
    </row>
    <row r="928" spans="1:59">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c r="AY928" s="24"/>
      <c r="AZ928" s="24"/>
      <c r="BA928" s="24"/>
      <c r="BB928" s="24"/>
      <c r="BC928" s="24"/>
      <c r="BD928" s="24"/>
      <c r="BE928" s="24"/>
      <c r="BF928" s="24"/>
      <c r="BG928" s="24"/>
    </row>
    <row r="929" spans="1:59">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c r="AY929" s="24"/>
      <c r="AZ929" s="24"/>
      <c r="BA929" s="24"/>
      <c r="BB929" s="24"/>
      <c r="BC929" s="24"/>
      <c r="BD929" s="24"/>
      <c r="BE929" s="24"/>
      <c r="BF929" s="24"/>
      <c r="BG929" s="24"/>
    </row>
    <row r="930" spans="1:59">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c r="AV930" s="24"/>
      <c r="AW930" s="24"/>
      <c r="AX930" s="24"/>
      <c r="AY930" s="24"/>
      <c r="AZ930" s="24"/>
      <c r="BA930" s="24"/>
      <c r="BB930" s="24"/>
      <c r="BC930" s="24"/>
      <c r="BD930" s="24"/>
      <c r="BE930" s="24"/>
      <c r="BF930" s="24"/>
      <c r="BG930" s="24"/>
    </row>
    <row r="931" spans="1:59">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c r="AY931" s="24"/>
      <c r="AZ931" s="24"/>
      <c r="BA931" s="24"/>
      <c r="BB931" s="24"/>
      <c r="BC931" s="24"/>
      <c r="BD931" s="24"/>
      <c r="BE931" s="24"/>
      <c r="BF931" s="24"/>
      <c r="BG931" s="24"/>
    </row>
    <row r="932" spans="1:59">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c r="AV932" s="24"/>
      <c r="AW932" s="24"/>
      <c r="AX932" s="24"/>
      <c r="AY932" s="24"/>
      <c r="AZ932" s="24"/>
      <c r="BA932" s="24"/>
      <c r="BB932" s="24"/>
      <c r="BC932" s="24"/>
      <c r="BD932" s="24"/>
      <c r="BE932" s="24"/>
      <c r="BF932" s="24"/>
      <c r="BG932" s="24"/>
    </row>
    <row r="933" spans="1:59">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c r="AY933" s="24"/>
      <c r="AZ933" s="24"/>
      <c r="BA933" s="24"/>
      <c r="BB933" s="24"/>
      <c r="BC933" s="24"/>
      <c r="BD933" s="24"/>
      <c r="BE933" s="24"/>
      <c r="BF933" s="24"/>
      <c r="BG933" s="24"/>
    </row>
    <row r="934" spans="1:59">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c r="AY934" s="24"/>
      <c r="AZ934" s="24"/>
      <c r="BA934" s="24"/>
      <c r="BB934" s="24"/>
      <c r="BC934" s="24"/>
      <c r="BD934" s="24"/>
      <c r="BE934" s="24"/>
      <c r="BF934" s="24"/>
      <c r="BG934" s="24"/>
    </row>
    <row r="935" spans="1:59">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c r="AY935" s="24"/>
      <c r="AZ935" s="24"/>
      <c r="BA935" s="24"/>
      <c r="BB935" s="24"/>
      <c r="BC935" s="24"/>
      <c r="BD935" s="24"/>
      <c r="BE935" s="24"/>
      <c r="BF935" s="24"/>
      <c r="BG935" s="24"/>
    </row>
    <row r="936" spans="1:59">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c r="AV936" s="24"/>
      <c r="AW936" s="24"/>
      <c r="AX936" s="24"/>
      <c r="AY936" s="24"/>
      <c r="AZ936" s="24"/>
      <c r="BA936" s="24"/>
      <c r="BB936" s="24"/>
      <c r="BC936" s="24"/>
      <c r="BD936" s="24"/>
      <c r="BE936" s="24"/>
      <c r="BF936" s="24"/>
      <c r="BG936" s="24"/>
    </row>
    <row r="937" spans="1:59">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c r="AY937" s="24"/>
      <c r="AZ937" s="24"/>
      <c r="BA937" s="24"/>
      <c r="BB937" s="24"/>
      <c r="BC937" s="24"/>
      <c r="BD937" s="24"/>
      <c r="BE937" s="24"/>
      <c r="BF937" s="24"/>
      <c r="BG937" s="24"/>
    </row>
    <row r="938" spans="1:59">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c r="AV938" s="24"/>
      <c r="AW938" s="24"/>
      <c r="AX938" s="24"/>
      <c r="AY938" s="24"/>
      <c r="AZ938" s="24"/>
      <c r="BA938" s="24"/>
      <c r="BB938" s="24"/>
      <c r="BC938" s="24"/>
      <c r="BD938" s="24"/>
      <c r="BE938" s="24"/>
      <c r="BF938" s="24"/>
      <c r="BG938" s="24"/>
    </row>
    <row r="939" spans="1:59">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c r="BA939" s="24"/>
      <c r="BB939" s="24"/>
      <c r="BC939" s="24"/>
      <c r="BD939" s="24"/>
      <c r="BE939" s="24"/>
      <c r="BF939" s="24"/>
      <c r="BG939" s="24"/>
    </row>
    <row r="940" spans="1:59">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c r="AV940" s="24"/>
      <c r="AW940" s="24"/>
      <c r="AX940" s="24"/>
      <c r="AY940" s="24"/>
      <c r="AZ940" s="24"/>
      <c r="BA940" s="24"/>
      <c r="BB940" s="24"/>
      <c r="BC940" s="24"/>
      <c r="BD940" s="24"/>
      <c r="BE940" s="24"/>
      <c r="BF940" s="24"/>
      <c r="BG940" s="24"/>
    </row>
    <row r="941" spans="1:59">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c r="AY941" s="24"/>
      <c r="AZ941" s="24"/>
      <c r="BA941" s="24"/>
      <c r="BB941" s="24"/>
      <c r="BC941" s="24"/>
      <c r="BD941" s="24"/>
      <c r="BE941" s="24"/>
      <c r="BF941" s="24"/>
      <c r="BG941" s="24"/>
    </row>
    <row r="942" spans="1:59">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c r="AY942" s="24"/>
      <c r="AZ942" s="24"/>
      <c r="BA942" s="24"/>
      <c r="BB942" s="24"/>
      <c r="BC942" s="24"/>
      <c r="BD942" s="24"/>
      <c r="BE942" s="24"/>
      <c r="BF942" s="24"/>
      <c r="BG942" s="24"/>
    </row>
    <row r="943" spans="1:59">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c r="AY943" s="24"/>
      <c r="AZ943" s="24"/>
      <c r="BA943" s="24"/>
      <c r="BB943" s="24"/>
      <c r="BC943" s="24"/>
      <c r="BD943" s="24"/>
      <c r="BE943" s="24"/>
      <c r="BF943" s="24"/>
      <c r="BG943" s="24"/>
    </row>
    <row r="944" spans="1:59">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c r="AV944" s="24"/>
      <c r="AW944" s="24"/>
      <c r="AX944" s="24"/>
      <c r="AY944" s="24"/>
      <c r="AZ944" s="24"/>
      <c r="BA944" s="24"/>
      <c r="BB944" s="24"/>
      <c r="BC944" s="24"/>
      <c r="BD944" s="24"/>
      <c r="BE944" s="24"/>
      <c r="BF944" s="24"/>
      <c r="BG944" s="24"/>
    </row>
    <row r="945" spans="1:59">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c r="AY945" s="24"/>
      <c r="AZ945" s="24"/>
      <c r="BA945" s="24"/>
      <c r="BB945" s="24"/>
      <c r="BC945" s="24"/>
      <c r="BD945" s="24"/>
      <c r="BE945" s="24"/>
      <c r="BF945" s="24"/>
      <c r="BG945" s="24"/>
    </row>
    <row r="946" spans="1:59">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c r="AV946" s="24"/>
      <c r="AW946" s="24"/>
      <c r="AX946" s="24"/>
      <c r="AY946" s="24"/>
      <c r="AZ946" s="24"/>
      <c r="BA946" s="24"/>
      <c r="BB946" s="24"/>
      <c r="BC946" s="24"/>
      <c r="BD946" s="24"/>
      <c r="BE946" s="24"/>
      <c r="BF946" s="24"/>
      <c r="BG946" s="24"/>
    </row>
    <row r="947" spans="1:59">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c r="AY947" s="24"/>
      <c r="AZ947" s="24"/>
      <c r="BA947" s="24"/>
      <c r="BB947" s="24"/>
      <c r="BC947" s="24"/>
      <c r="BD947" s="24"/>
      <c r="BE947" s="24"/>
      <c r="BF947" s="24"/>
      <c r="BG947" s="24"/>
    </row>
    <row r="948" spans="1:59">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c r="AV948" s="24"/>
      <c r="AW948" s="24"/>
      <c r="AX948" s="24"/>
      <c r="AY948" s="24"/>
      <c r="AZ948" s="24"/>
      <c r="BA948" s="24"/>
      <c r="BB948" s="24"/>
      <c r="BC948" s="24"/>
      <c r="BD948" s="24"/>
      <c r="BE948" s="24"/>
      <c r="BF948" s="24"/>
      <c r="BG948" s="24"/>
    </row>
    <row r="949" spans="1:59">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c r="AY949" s="24"/>
      <c r="AZ949" s="24"/>
      <c r="BA949" s="24"/>
      <c r="BB949" s="24"/>
      <c r="BC949" s="24"/>
      <c r="BD949" s="24"/>
      <c r="BE949" s="24"/>
      <c r="BF949" s="24"/>
      <c r="BG949" s="24"/>
    </row>
    <row r="950" spans="1:59">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c r="AY950" s="24"/>
      <c r="AZ950" s="24"/>
      <c r="BA950" s="24"/>
      <c r="BB950" s="24"/>
      <c r="BC950" s="24"/>
      <c r="BD950" s="24"/>
      <c r="BE950" s="24"/>
      <c r="BF950" s="24"/>
      <c r="BG950" s="24"/>
    </row>
    <row r="951" spans="1:59">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c r="BA951" s="24"/>
      <c r="BB951" s="24"/>
      <c r="BC951" s="24"/>
      <c r="BD951" s="24"/>
      <c r="BE951" s="24"/>
      <c r="BF951" s="24"/>
      <c r="BG951" s="24"/>
    </row>
    <row r="952" spans="1:59">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c r="AV952" s="24"/>
      <c r="AW952" s="24"/>
      <c r="AX952" s="24"/>
      <c r="AY952" s="24"/>
      <c r="AZ952" s="24"/>
      <c r="BA952" s="24"/>
      <c r="BB952" s="24"/>
      <c r="BC952" s="24"/>
      <c r="BD952" s="24"/>
      <c r="BE952" s="24"/>
      <c r="BF952" s="24"/>
      <c r="BG952" s="24"/>
    </row>
    <row r="953" spans="1:59">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c r="AY953" s="24"/>
      <c r="AZ953" s="24"/>
      <c r="BA953" s="24"/>
      <c r="BB953" s="24"/>
      <c r="BC953" s="24"/>
      <c r="BD953" s="24"/>
      <c r="BE953" s="24"/>
      <c r="BF953" s="24"/>
      <c r="BG953" s="24"/>
    </row>
    <row r="954" spans="1:59">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c r="AV954" s="24"/>
      <c r="AW954" s="24"/>
      <c r="AX954" s="24"/>
      <c r="AY954" s="24"/>
      <c r="AZ954" s="24"/>
      <c r="BA954" s="24"/>
      <c r="BB954" s="24"/>
      <c r="BC954" s="24"/>
      <c r="BD954" s="24"/>
      <c r="BE954" s="24"/>
      <c r="BF954" s="24"/>
      <c r="BG954" s="24"/>
    </row>
    <row r="955" spans="1:59">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c r="AY955" s="24"/>
      <c r="AZ955" s="24"/>
      <c r="BA955" s="24"/>
      <c r="BB955" s="24"/>
      <c r="BC955" s="24"/>
      <c r="BD955" s="24"/>
      <c r="BE955" s="24"/>
      <c r="BF955" s="24"/>
      <c r="BG955" s="24"/>
    </row>
    <row r="956" spans="1:59">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c r="AV956" s="24"/>
      <c r="AW956" s="24"/>
      <c r="AX956" s="24"/>
      <c r="AY956" s="24"/>
      <c r="AZ956" s="24"/>
      <c r="BA956" s="24"/>
      <c r="BB956" s="24"/>
      <c r="BC956" s="24"/>
      <c r="BD956" s="24"/>
      <c r="BE956" s="24"/>
      <c r="BF956" s="24"/>
      <c r="BG956" s="24"/>
    </row>
    <row r="957" spans="1:59">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c r="BA957" s="24"/>
      <c r="BB957" s="24"/>
      <c r="BC957" s="24"/>
      <c r="BD957" s="24"/>
      <c r="BE957" s="24"/>
      <c r="BF957" s="24"/>
      <c r="BG957" s="24"/>
    </row>
    <row r="958" spans="1:59">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c r="AY958" s="24"/>
      <c r="AZ958" s="24"/>
      <c r="BA958" s="24"/>
      <c r="BB958" s="24"/>
      <c r="BC958" s="24"/>
      <c r="BD958" s="24"/>
      <c r="BE958" s="24"/>
      <c r="BF958" s="24"/>
      <c r="BG958" s="24"/>
    </row>
    <row r="959" spans="1:59">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c r="AY959" s="24"/>
      <c r="AZ959" s="24"/>
      <c r="BA959" s="24"/>
      <c r="BB959" s="24"/>
      <c r="BC959" s="24"/>
      <c r="BD959" s="24"/>
      <c r="BE959" s="24"/>
      <c r="BF959" s="24"/>
      <c r="BG959" s="24"/>
    </row>
    <row r="960" spans="1:59">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c r="AV960" s="24"/>
      <c r="AW960" s="24"/>
      <c r="AX960" s="24"/>
      <c r="AY960" s="24"/>
      <c r="AZ960" s="24"/>
      <c r="BA960" s="24"/>
      <c r="BB960" s="24"/>
      <c r="BC960" s="24"/>
      <c r="BD960" s="24"/>
      <c r="BE960" s="24"/>
      <c r="BF960" s="24"/>
      <c r="BG960" s="24"/>
    </row>
    <row r="961" spans="1:59">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c r="AY961" s="24"/>
      <c r="AZ961" s="24"/>
      <c r="BA961" s="24"/>
      <c r="BB961" s="24"/>
      <c r="BC961" s="24"/>
      <c r="BD961" s="24"/>
      <c r="BE961" s="24"/>
      <c r="BF961" s="24"/>
      <c r="BG961" s="24"/>
    </row>
    <row r="962" spans="1:59">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c r="AV962" s="24"/>
      <c r="AW962" s="24"/>
      <c r="AX962" s="24"/>
      <c r="AY962" s="24"/>
      <c r="AZ962" s="24"/>
      <c r="BA962" s="24"/>
      <c r="BB962" s="24"/>
      <c r="BC962" s="24"/>
      <c r="BD962" s="24"/>
      <c r="BE962" s="24"/>
      <c r="BF962" s="24"/>
      <c r="BG962" s="24"/>
    </row>
    <row r="963" spans="1:59">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c r="AY963" s="24"/>
      <c r="AZ963" s="24"/>
      <c r="BA963" s="24"/>
      <c r="BB963" s="24"/>
      <c r="BC963" s="24"/>
      <c r="BD963" s="24"/>
      <c r="BE963" s="24"/>
      <c r="BF963" s="24"/>
      <c r="BG963" s="24"/>
    </row>
    <row r="964" spans="1:59">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c r="BA964" s="24"/>
      <c r="BB964" s="24"/>
      <c r="BC964" s="24"/>
      <c r="BD964" s="24"/>
      <c r="BE964" s="24"/>
      <c r="BF964" s="24"/>
      <c r="BG964" s="24"/>
    </row>
    <row r="965" spans="1:59">
      <c r="A965" s="24"/>
      <c r="B965" s="24"/>
      <c r="C965" s="24"/>
      <c r="D965" s="24"/>
      <c r="E965" s="24"/>
      <c r="F965" s="23"/>
      <c r="G965" s="24"/>
      <c r="H965" s="23" t="str">
        <f t="shared" ref="H965:H1000" si="30">IF(ISBLANK(G965),"",G965+I965)</f>
        <v/>
      </c>
      <c r="I965" s="24"/>
      <c r="J965" s="24"/>
      <c r="K965" s="24"/>
      <c r="L965" s="24"/>
      <c r="M965" s="24" t="str">
        <f t="shared" ref="M965:M1000" si="31">IF(G965&gt;13,G965-13,"")</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c r="AY965" s="24"/>
      <c r="AZ965" s="24"/>
      <c r="BA965" s="24"/>
      <c r="BB965" s="24"/>
      <c r="BC965" s="24"/>
      <c r="BD965" s="24"/>
      <c r="BE965" s="24"/>
      <c r="BF965" s="24"/>
      <c r="BG965" s="24"/>
    </row>
    <row r="966" spans="1:59">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c r="AY966" s="24"/>
      <c r="AZ966" s="24"/>
      <c r="BA966" s="24"/>
      <c r="BB966" s="24"/>
      <c r="BC966" s="24"/>
      <c r="BD966" s="24"/>
      <c r="BE966" s="24"/>
      <c r="BF966" s="24"/>
      <c r="BG966" s="24"/>
    </row>
    <row r="967" spans="1:59">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c r="AY967" s="24"/>
      <c r="AZ967" s="24"/>
      <c r="BA967" s="24"/>
      <c r="BB967" s="24"/>
      <c r="BC967" s="24"/>
      <c r="BD967" s="24"/>
      <c r="BE967" s="24"/>
      <c r="BF967" s="24"/>
      <c r="BG967" s="24"/>
    </row>
    <row r="968" spans="1:59">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c r="AV968" s="24"/>
      <c r="AW968" s="24"/>
      <c r="AX968" s="24"/>
      <c r="AY968" s="24"/>
      <c r="AZ968" s="24"/>
      <c r="BA968" s="24"/>
      <c r="BB968" s="24"/>
      <c r="BC968" s="24"/>
      <c r="BD968" s="24"/>
      <c r="BE968" s="24"/>
      <c r="BF968" s="24"/>
      <c r="BG968" s="24"/>
    </row>
    <row r="969" spans="1:59">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c r="AY969" s="24"/>
      <c r="AZ969" s="24"/>
      <c r="BA969" s="24"/>
      <c r="BB969" s="24"/>
      <c r="BC969" s="24"/>
      <c r="BD969" s="24"/>
      <c r="BE969" s="24"/>
      <c r="BF969" s="24"/>
      <c r="BG969" s="24"/>
    </row>
    <row r="970" spans="1:59">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c r="AV970" s="24"/>
      <c r="AW970" s="24"/>
      <c r="AX970" s="24"/>
      <c r="AY970" s="24"/>
      <c r="AZ970" s="24"/>
      <c r="BA970" s="24"/>
      <c r="BB970" s="24"/>
      <c r="BC970" s="24"/>
      <c r="BD970" s="24"/>
      <c r="BE970" s="24"/>
      <c r="BF970" s="24"/>
      <c r="BG970" s="24"/>
    </row>
    <row r="971" spans="1:59">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c r="AY971" s="24"/>
      <c r="AZ971" s="24"/>
      <c r="BA971" s="24"/>
      <c r="BB971" s="24"/>
      <c r="BC971" s="24"/>
      <c r="BD971" s="24"/>
      <c r="BE971" s="24"/>
      <c r="BF971" s="24"/>
      <c r="BG971" s="24"/>
    </row>
    <row r="972" spans="1:59">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c r="AV972" s="24"/>
      <c r="AW972" s="24"/>
      <c r="AX972" s="24"/>
      <c r="AY972" s="24"/>
      <c r="AZ972" s="24"/>
      <c r="BA972" s="24"/>
      <c r="BB972" s="24"/>
      <c r="BC972" s="24"/>
      <c r="BD972" s="24"/>
      <c r="BE972" s="24"/>
      <c r="BF972" s="24"/>
      <c r="BG972" s="24"/>
    </row>
    <row r="973" spans="1:59">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c r="AY973" s="24"/>
      <c r="AZ973" s="24"/>
      <c r="BA973" s="24"/>
      <c r="BB973" s="24"/>
      <c r="BC973" s="24"/>
      <c r="BD973" s="24"/>
      <c r="BE973" s="24"/>
      <c r="BF973" s="24"/>
      <c r="BG973" s="24"/>
    </row>
    <row r="974" spans="1:59">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c r="AY974" s="24"/>
      <c r="AZ974" s="24"/>
      <c r="BA974" s="24"/>
      <c r="BB974" s="24"/>
      <c r="BC974" s="24"/>
      <c r="BD974" s="24"/>
      <c r="BE974" s="24"/>
      <c r="BF974" s="24"/>
      <c r="BG974" s="24"/>
    </row>
    <row r="975" spans="1:59">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c r="AY975" s="24"/>
      <c r="AZ975" s="24"/>
      <c r="BA975" s="24"/>
      <c r="BB975" s="24"/>
      <c r="BC975" s="24"/>
      <c r="BD975" s="24"/>
      <c r="BE975" s="24"/>
      <c r="BF975" s="24"/>
      <c r="BG975" s="24"/>
    </row>
    <row r="976" spans="1:59">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c r="AV976" s="24"/>
      <c r="AW976" s="24"/>
      <c r="AX976" s="24"/>
      <c r="AY976" s="24"/>
      <c r="AZ976" s="24"/>
      <c r="BA976" s="24"/>
      <c r="BB976" s="24"/>
      <c r="BC976" s="24"/>
      <c r="BD976" s="24"/>
      <c r="BE976" s="24"/>
      <c r="BF976" s="24"/>
      <c r="BG976" s="24"/>
    </row>
    <row r="977" spans="1:59">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c r="AY977" s="24"/>
      <c r="AZ977" s="24"/>
      <c r="BA977" s="24"/>
      <c r="BB977" s="24"/>
      <c r="BC977" s="24"/>
      <c r="BD977" s="24"/>
      <c r="BE977" s="24"/>
      <c r="BF977" s="24"/>
      <c r="BG977" s="24"/>
    </row>
    <row r="978" spans="1:59">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c r="AV978" s="24"/>
      <c r="AW978" s="24"/>
      <c r="AX978" s="24"/>
      <c r="AY978" s="24"/>
      <c r="AZ978" s="24"/>
      <c r="BA978" s="24"/>
      <c r="BB978" s="24"/>
      <c r="BC978" s="24"/>
      <c r="BD978" s="24"/>
      <c r="BE978" s="24"/>
      <c r="BF978" s="24"/>
      <c r="BG978" s="24"/>
    </row>
    <row r="979" spans="1:59">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c r="AY979" s="24"/>
      <c r="AZ979" s="24"/>
      <c r="BA979" s="24"/>
      <c r="BB979" s="24"/>
      <c r="BC979" s="24"/>
      <c r="BD979" s="24"/>
      <c r="BE979" s="24"/>
      <c r="BF979" s="24"/>
      <c r="BG979" s="24"/>
    </row>
    <row r="980" spans="1:59">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c r="AV980" s="24"/>
      <c r="AW980" s="24"/>
      <c r="AX980" s="24"/>
      <c r="AY980" s="24"/>
      <c r="AZ980" s="24"/>
      <c r="BA980" s="24"/>
      <c r="BB980" s="24"/>
      <c r="BC980" s="24"/>
      <c r="BD980" s="24"/>
      <c r="BE980" s="24"/>
      <c r="BF980" s="24"/>
      <c r="BG980" s="24"/>
    </row>
    <row r="981" spans="1:59">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c r="AY981" s="24"/>
      <c r="AZ981" s="24"/>
      <c r="BA981" s="24"/>
      <c r="BB981" s="24"/>
      <c r="BC981" s="24"/>
      <c r="BD981" s="24"/>
      <c r="BE981" s="24"/>
      <c r="BF981" s="24"/>
      <c r="BG981" s="24"/>
    </row>
    <row r="982" spans="1:59">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c r="AY982" s="24"/>
      <c r="AZ982" s="24"/>
      <c r="BA982" s="24"/>
      <c r="BB982" s="24"/>
      <c r="BC982" s="24"/>
      <c r="BD982" s="24"/>
      <c r="BE982" s="24"/>
      <c r="BF982" s="24"/>
      <c r="BG982" s="24"/>
    </row>
    <row r="983" spans="1:59">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c r="AY983" s="24"/>
      <c r="AZ983" s="24"/>
      <c r="BA983" s="24"/>
      <c r="BB983" s="24"/>
      <c r="BC983" s="24"/>
      <c r="BD983" s="24"/>
      <c r="BE983" s="24"/>
      <c r="BF983" s="24"/>
      <c r="BG983" s="24"/>
    </row>
    <row r="984" spans="1:59">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c r="AV984" s="24"/>
      <c r="AW984" s="24"/>
      <c r="AX984" s="24"/>
      <c r="AY984" s="24"/>
      <c r="AZ984" s="24"/>
      <c r="BA984" s="24"/>
      <c r="BB984" s="24"/>
      <c r="BC984" s="24"/>
      <c r="BD984" s="24"/>
      <c r="BE984" s="24"/>
      <c r="BF984" s="24"/>
      <c r="BG984" s="24"/>
    </row>
    <row r="985" spans="1:59">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c r="AY985" s="24"/>
      <c r="AZ985" s="24"/>
      <c r="BA985" s="24"/>
      <c r="BB985" s="24"/>
      <c r="BC985" s="24"/>
      <c r="BD985" s="24"/>
      <c r="BE985" s="24"/>
      <c r="BF985" s="24"/>
      <c r="BG985" s="24"/>
    </row>
    <row r="986" spans="1:59">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c r="AV986" s="24"/>
      <c r="AW986" s="24"/>
      <c r="AX986" s="24"/>
      <c r="AY986" s="24"/>
      <c r="AZ986" s="24"/>
      <c r="BA986" s="24"/>
      <c r="BB986" s="24"/>
      <c r="BC986" s="24"/>
      <c r="BD986" s="24"/>
      <c r="BE986" s="24"/>
      <c r="BF986" s="24"/>
      <c r="BG986" s="24"/>
    </row>
    <row r="987" spans="1:59">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c r="AY987" s="24"/>
      <c r="AZ987" s="24"/>
      <c r="BA987" s="24"/>
      <c r="BB987" s="24"/>
      <c r="BC987" s="24"/>
      <c r="BD987" s="24"/>
      <c r="BE987" s="24"/>
      <c r="BF987" s="24"/>
      <c r="BG987" s="24"/>
    </row>
    <row r="988" spans="1:59">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c r="AV988" s="24"/>
      <c r="AW988" s="24"/>
      <c r="AX988" s="24"/>
      <c r="AY988" s="24"/>
      <c r="AZ988" s="24"/>
      <c r="BA988" s="24"/>
      <c r="BB988" s="24"/>
      <c r="BC988" s="24"/>
      <c r="BD988" s="24"/>
      <c r="BE988" s="24"/>
      <c r="BF988" s="24"/>
      <c r="BG988" s="24"/>
    </row>
    <row r="989" spans="1:59">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c r="BA989" s="24"/>
      <c r="BB989" s="24"/>
      <c r="BC989" s="24"/>
      <c r="BD989" s="24"/>
      <c r="BE989" s="24"/>
      <c r="BF989" s="24"/>
      <c r="BG989" s="24"/>
    </row>
    <row r="990" spans="1:59">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c r="AY990" s="24"/>
      <c r="AZ990" s="24"/>
      <c r="BA990" s="24"/>
      <c r="BB990" s="24"/>
      <c r="BC990" s="24"/>
      <c r="BD990" s="24"/>
      <c r="BE990" s="24"/>
      <c r="BF990" s="24"/>
      <c r="BG990" s="24"/>
    </row>
    <row r="991" spans="1:59">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c r="AY991" s="24"/>
      <c r="AZ991" s="24"/>
      <c r="BA991" s="24"/>
      <c r="BB991" s="24"/>
      <c r="BC991" s="24"/>
      <c r="BD991" s="24"/>
      <c r="BE991" s="24"/>
      <c r="BF991" s="24"/>
      <c r="BG991" s="24"/>
    </row>
    <row r="992" spans="1:59">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c r="AV992" s="24"/>
      <c r="AW992" s="24"/>
      <c r="AX992" s="24"/>
      <c r="AY992" s="24"/>
      <c r="AZ992" s="24"/>
      <c r="BA992" s="24"/>
      <c r="BB992" s="24"/>
      <c r="BC992" s="24"/>
      <c r="BD992" s="24"/>
      <c r="BE992" s="24"/>
      <c r="BF992" s="24"/>
      <c r="BG992" s="24"/>
    </row>
    <row r="993" spans="1:59">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c r="AY993" s="24"/>
      <c r="AZ993" s="24"/>
      <c r="BA993" s="24"/>
      <c r="BB993" s="24"/>
      <c r="BC993" s="24"/>
      <c r="BD993" s="24"/>
      <c r="BE993" s="24"/>
      <c r="BF993" s="24"/>
      <c r="BG993" s="24"/>
    </row>
    <row r="994" spans="1:59">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c r="AV994" s="24"/>
      <c r="AW994" s="24"/>
      <c r="AX994" s="24"/>
      <c r="AY994" s="24"/>
      <c r="AZ994" s="24"/>
      <c r="BA994" s="24"/>
      <c r="BB994" s="24"/>
      <c r="BC994" s="24"/>
      <c r="BD994" s="24"/>
      <c r="BE994" s="24"/>
      <c r="BF994" s="24"/>
      <c r="BG994" s="24"/>
    </row>
    <row r="995" spans="1:59">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c r="AV995" s="24"/>
      <c r="AW995" s="24"/>
      <c r="AX995" s="24"/>
      <c r="AY995" s="24"/>
      <c r="AZ995" s="24"/>
      <c r="BA995" s="24"/>
      <c r="BB995" s="24"/>
      <c r="BC995" s="24"/>
      <c r="BD995" s="24"/>
      <c r="BE995" s="24"/>
      <c r="BF995" s="24"/>
      <c r="BG995" s="24"/>
    </row>
    <row r="996" spans="1:59">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c r="AV996" s="24"/>
      <c r="AW996" s="24"/>
      <c r="AX996" s="24"/>
      <c r="AY996" s="24"/>
      <c r="AZ996" s="24"/>
      <c r="BA996" s="24"/>
      <c r="BB996" s="24"/>
      <c r="BC996" s="24"/>
      <c r="BD996" s="24"/>
      <c r="BE996" s="24"/>
      <c r="BF996" s="24"/>
      <c r="BG996" s="24"/>
    </row>
    <row r="997" spans="1:59">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c r="AV997" s="24"/>
      <c r="AW997" s="24"/>
      <c r="AX997" s="24"/>
      <c r="AY997" s="24"/>
      <c r="AZ997" s="24"/>
      <c r="BA997" s="24"/>
      <c r="BB997" s="24"/>
      <c r="BC997" s="24"/>
      <c r="BD997" s="24"/>
      <c r="BE997" s="24"/>
      <c r="BF997" s="24"/>
      <c r="BG997" s="24"/>
    </row>
    <row r="998" spans="1:59">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c r="AV998" s="24"/>
      <c r="AW998" s="24"/>
      <c r="AX998" s="24"/>
      <c r="AY998" s="24"/>
      <c r="AZ998" s="24"/>
      <c r="BA998" s="24"/>
      <c r="BB998" s="24"/>
      <c r="BC998" s="24"/>
      <c r="BD998" s="24"/>
      <c r="BE998" s="24"/>
      <c r="BF998" s="24"/>
      <c r="BG998" s="24"/>
    </row>
    <row r="999" spans="1:59">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c r="AY999" s="24"/>
      <c r="AZ999" s="24"/>
      <c r="BA999" s="24"/>
      <c r="BB999" s="24"/>
      <c r="BC999" s="24"/>
      <c r="BD999" s="24"/>
      <c r="BE999" s="24"/>
      <c r="BF999" s="24"/>
      <c r="BG999" s="24"/>
    </row>
    <row r="1000" spans="1:59">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c r="AV1000" s="24"/>
      <c r="AW1000" s="24"/>
      <c r="AX1000" s="24"/>
      <c r="AY1000" s="24"/>
      <c r="AZ1000" s="24"/>
      <c r="BA1000" s="24"/>
      <c r="BB1000" s="24"/>
      <c r="BC1000" s="24"/>
      <c r="BD1000" s="24"/>
      <c r="BE1000" s="24"/>
      <c r="BF1000" s="24"/>
      <c r="BG1000" s="24"/>
    </row>
  </sheetData>
  <sheetProtection sheet="1" sort="0" autoFilter="0"/>
  <mergeCells count="4">
    <mergeCell ref="A1:D1"/>
    <mergeCell ref="E1:BG1"/>
    <mergeCell ref="F2:L2"/>
    <mergeCell ref="F3:L3"/>
  </mergeCells>
  <phoneticPr fontId="34" type="noConversion"/>
  <dataValidations xWindow="1127" yWindow="812" count="7">
    <dataValidation type="textLength" allowBlank="1" showErrorMessage="1" errorTitle="Error" error="Text length should be less than 10000 characters" sqref="AO5:AP309 AG5:AM309 T5:U309 B5:D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O5:AP309 AG5:AM309 T5:U309 B5:D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10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Select &quot;Bust Size&quot; from the list (Inch)" xr:uid="{00000000-0004-0000-0100-00000D000000}"/>
    <hyperlink ref="AE4" location="'Validation Sheet'!AE2" display="Select &quot;Length Size&quot; from the list (Inch)" xr:uid="{00000000-0004-0000-0100-00000E000000}"/>
    <hyperlink ref="AF4" location="'Validation Sheet'!AF2" display="Select &quot;Waist Size&quot; from the list (Inch)" xr:uid="{00000000-0004-0000-0100-00000F000000}"/>
    <hyperlink ref="AG4" r:id="rId2" display="Click on Images Bulk Upload on the supplier panel to create the image links. Please don't add GOOGLE DRIVE links to avoid QC error" xr:uid="{00000000-0004-0000-0100-000010000000}"/>
    <hyperlink ref="AL4" r:id="rId3" display="Seller SKU ID is a unique ID for each product variation. This ID is created by seller which helps them to identify their products on Meesho. This ID will be shown in the inventory tab, orders tab, order label and invoices." xr:uid="{00000000-0004-0000-0100-000011000000}"/>
    <hyperlink ref="AN4" location="'Validation Sheet'!AN2" display="Enter same group ID for the products which should be grouped in a single catalog on Meesho app." xr:uid="{00000000-0004-0000-0100-000012000000}"/>
    <hyperlink ref="AQ4" location="'Validation Sheet'!AQ2" display="'Validation Sheet'!AQ2" xr:uid="{00000000-0004-0000-0100-000013000000}"/>
    <hyperlink ref="AR4" location="'Validation Sheet'!AR2" display="'Validation Sheet'!AR2" xr:uid="{00000000-0004-0000-0100-000014000000}"/>
    <hyperlink ref="AS4" location="'Validation Sheet'!AS2" display="'Validation Sheet'!AS2" xr:uid="{00000000-0004-0000-0100-000015000000}"/>
    <hyperlink ref="AT4" location="'Validation Sheet'!AT2" display="'Validation Sheet'!AT2" xr:uid="{00000000-0004-0000-0100-000016000000}"/>
    <hyperlink ref="AU4" location="'Validation Sheet'!AU2" display="'Validation Sheet'!AU2" xr:uid="{00000000-0004-0000-0100-000017000000}"/>
    <hyperlink ref="AV4" location="'Validation Sheet'!AV2" display="'Validation Sheet'!AV2" xr:uid="{00000000-0004-0000-0100-000018000000}"/>
    <hyperlink ref="AW4" location="'Validation Sheet'!AW2" display="'Validation Sheet'!AW2" xr:uid="{00000000-0004-0000-0100-000019000000}"/>
    <hyperlink ref="AX4" location="'Validation Sheet'!AX2" display="'Validation Sheet'!AX2" xr:uid="{00000000-0004-0000-0100-00001A000000}"/>
    <hyperlink ref="AY4" location="'Validation Sheet'!AY2" display="'Validation Sheet'!AY2" xr:uid="{00000000-0004-0000-0100-00001B000000}"/>
    <hyperlink ref="AZ4" location="'Validation Sheet'!AZ2" display="'Validation Sheet'!AZ2" xr:uid="{00000000-0004-0000-0100-00001C000000}"/>
    <hyperlink ref="BA4" location="'Validation Sheet'!BA2" display="'Validation Sheet'!BA2" xr:uid="{00000000-0004-0000-0100-00001D000000}"/>
    <hyperlink ref="BB4" location="'Validation Sheet'!BB2" display="Select &quot;Bottom Hip Size&quot; from the list (Inch)" xr:uid="{00000000-0004-0000-0100-00001E000000}"/>
    <hyperlink ref="BC4" location="'Validation Sheet'!BC2" display="Select &quot;Bottom Length Size&quot; from the list (Inch)" xr:uid="{00000000-0004-0000-0100-00001F000000}"/>
    <hyperlink ref="BD4" location="'Validation Sheet'!BD2" display="Select &quot;Bottom Waist Size&quot; from the list (Inch)" xr:uid="{00000000-0004-0000-0100-000020000000}"/>
    <hyperlink ref="BE4" location="'Validation Sheet'!BE2" display="Select &quot;Duppatta Length Size&quot; from the list (Meter)" xr:uid="{00000000-0004-0000-0100-000021000000}"/>
    <hyperlink ref="BF4" location="'Validation Sheet'!BF2" display="Select &quot;Hip Size&quot; from the list (Inch)" xr:uid="{00000000-0004-0000-0100-000022000000}"/>
    <hyperlink ref="BG4" location="'Validation Sheet'!BG2" display="Select &quot;Shoulder Size&quot; from the list (Inch)" xr:uid="{00000000-0004-0000-0100-000023000000}"/>
  </hyperlinks>
  <pageMargins left="0.7" right="0.7" top="0.75" bottom="0.75" header="0.3" footer="0.3"/>
  <extLst>
    <ext xmlns:x14="http://schemas.microsoft.com/office/spreadsheetml/2009/9/main" uri="{CCE6A557-97BC-4b89-ADB6-D9C93CAAB3DF}">
      <x14:dataValidations xmlns:xm="http://schemas.microsoft.com/office/excel/2006/main" xWindow="1127" yWindow="812" count="33">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Sheet'!$P$3:$P$20</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Sheet'!$V$3:$V$68</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Sheet'!$W$3:$W$31</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Sheet'!$X$3:$X$68</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Sheet'!$Y$3:$Y$67</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Sheet'!$Z$3:$Z$17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Sheet'!$AA$3:$AA$116</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Sheet'!$AB$3:$AB$67</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Sheet'!$AC$3:$AC$7</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Sheet'!$AD$3:$AD$135</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Sheet'!$AE$3:$AE$123</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0020000}">
          <x14:formula1>
            <xm:f>'Validation Sheet'!$AF$3:$AF$63</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100-00008F020000}">
          <x14:formula1>
            <xm:f>'Validation Sheet'!$AN$3:$AN$32</xm:f>
          </x14:formula1>
          <xm:sqref>AN5:AN305</xm:sqref>
        </x14:dataValidation>
        <x14:dataValidation type="list" allowBlank="1" showInputMessage="1" showErrorMessage="1" errorTitle="Invalid value" error="Please select a value from the dropdown only" promptTitle="Hint key" prompt="Please select a value from the dropdown only" xr:uid="{00000000-0002-0000-0100-000094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100-000095020000}">
          <x14:formula1>
            <xm:f>'Validation Sheet'!$AR$3:$AR$623</xm:f>
          </x14:formula1>
          <xm:sqref>AR5:AR305</xm:sqref>
        </x14:dataValidation>
        <x14:dataValidation type="list" allowBlank="1" showInputMessage="1" showErrorMessage="1" errorTitle="Invalid value" error="Please select a value from the dropdown only" promptTitle="Hint key" prompt="Please select a value from the dropdown only" xr:uid="{00000000-0002-0000-0100-000096020000}">
          <x14:formula1>
            <xm:f>'Validation Sheet'!$AS$3:$AS$32</xm:f>
          </x14:formula1>
          <xm:sqref>AS5:AS305</xm:sqref>
        </x14:dataValidation>
        <x14:dataValidation type="list" allowBlank="1" showInputMessage="1" showErrorMessage="1" errorTitle="Invalid value" error="Please select a value from the dropdown only" promptTitle="Hint key" prompt="Please select a value from the dropdown only" xr:uid="{00000000-0002-0000-0100-000097020000}">
          <x14:formula1>
            <xm:f>'Validation Sheet'!$AT$3:$AT$22</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100-000098020000}">
          <x14:formula1>
            <xm:f>'Validation Sheet'!$AU$3:$AU$14</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100-000099020000}">
          <x14:formula1>
            <xm:f>'Validation Sheet'!$AV$3:$AV$40</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100-00009A020000}">
          <x14:formula1>
            <xm:f>'Validation Sheet'!$AW$3:$AW$6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1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100-00009C020000}">
          <x14:formula1>
            <xm:f>'Validation Sheet'!$AY$3:$AY$21</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100-00009D020000}">
          <x14:formula1>
            <xm:f>'Validation Sheet'!$AZ$3:$AZ$5</xm:f>
          </x14:formula1>
          <xm:sqref>AZ5:AZ305</xm:sqref>
        </x14:dataValidation>
        <x14:dataValidation type="list" allowBlank="1" showInputMessage="1" showErrorMessage="1" errorTitle="Invalid value" error="Please select a value from the dropdown only" promptTitle="Hint key" prompt="Please select a value from the dropdown only" xr:uid="{00000000-0002-0000-0100-00009E020000}">
          <x14:formula1>
            <xm:f>'Validation Sheet'!$BA$3:$BA$25</xm:f>
          </x14:formula1>
          <xm:sqref>BA5:BA305</xm:sqref>
        </x14:dataValidation>
        <x14:dataValidation type="list" allowBlank="1" showInputMessage="1" showErrorMessage="1" errorTitle="Invalid value" error="Please select a value from the dropdown only" promptTitle="Hint key" prompt="Please select a value from the dropdown only" xr:uid="{00000000-0002-0000-0100-00009F020000}">
          <x14:formula1>
            <xm:f>'Validation Sheet'!$BB$3:$BB$63</xm:f>
          </x14:formula1>
          <xm:sqref>BB5:BB305</xm:sqref>
        </x14:dataValidation>
        <x14:dataValidation type="list" allowBlank="1" showInputMessage="1" showErrorMessage="1" errorTitle="Invalid value" error="Please select a value from the dropdown only" promptTitle="Hint key" prompt="Please select a value from the dropdown only" xr:uid="{00000000-0002-0000-0100-0000A0020000}">
          <x14:formula1>
            <xm:f>'Validation Sheet'!$BC$3:$BC$63</xm:f>
          </x14:formula1>
          <xm:sqref>BC5:BC305</xm:sqref>
        </x14:dataValidation>
        <x14:dataValidation type="list" allowBlank="1" showInputMessage="1" showErrorMessage="1" errorTitle="Invalid value" error="Please select a value from the dropdown only" promptTitle="Hint key" prompt="Please select a value from the dropdown only" xr:uid="{00000000-0002-0000-0100-0000A1020000}">
          <x14:formula1>
            <xm:f>'Validation Sheet'!$BD$3:$BD$63</xm:f>
          </x14:formula1>
          <xm:sqref>BD5:BD305</xm:sqref>
        </x14:dataValidation>
        <x14:dataValidation type="list" allowBlank="1" showInputMessage="1" showErrorMessage="1" errorTitle="Invalid value" error="Please select a value from the dropdown only" promptTitle="Hint key" prompt="Please select a value from the dropdown only" xr:uid="{00000000-0002-0000-0100-0000A2020000}">
          <x14:formula1>
            <xm:f>'Validation Sheet'!$BE$3:$BE$34</xm:f>
          </x14:formula1>
          <xm:sqref>BE5:BE305</xm:sqref>
        </x14:dataValidation>
        <x14:dataValidation type="list" allowBlank="1" showInputMessage="1" showErrorMessage="1" errorTitle="Invalid value" error="Please select a value from the dropdown only" promptTitle="Hint key" prompt="Please select a value from the dropdown only" xr:uid="{00000000-0002-0000-0100-0000A3020000}">
          <x14:formula1>
            <xm:f>'Validation Sheet'!$BF$3:$BF$63</xm:f>
          </x14:formula1>
          <xm:sqref>BF5:BF305</xm:sqref>
        </x14:dataValidation>
        <x14:dataValidation type="list" allowBlank="1" showInputMessage="1" showErrorMessage="1" errorTitle="Invalid value" error="Please select a value from the dropdown only" promptTitle="Hint key" prompt="Please select a value from the dropdown only" xr:uid="{00000000-0002-0000-0100-0000A4020000}">
          <x14:formula1>
            <xm:f>'Validation Sheet'!$BG$3:$BG$63</xm:f>
          </x14:formula1>
          <xm:sqref>BG5:BG305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304"/>
  <sheetViews>
    <sheetView workbookViewId="0">
      <pane xSplit="4" topLeftCell="E1" activePane="topRight" state="frozen"/>
      <selection pane="topRight" sqref="A1:D1"/>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32" width="24.296875" customWidth="1"/>
    <col min="33" max="39" width="24.296875" style="15" customWidth="1"/>
    <col min="40" max="40" width="24.296875" customWidth="1"/>
    <col min="41" max="42" width="24.296875" style="15" customWidth="1"/>
    <col min="43" max="59" width="24.296875" customWidth="1"/>
  </cols>
  <sheetData>
    <row r="1" spans="1:59" ht="49.95" customHeight="1">
      <c r="A1" s="56" t="s">
        <v>1433</v>
      </c>
      <c r="B1" s="56"/>
      <c r="C1" s="56"/>
      <c r="D1" s="56"/>
      <c r="E1" s="56" t="s">
        <v>1433</v>
      </c>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row>
    <row r="2" spans="1:59" ht="22.8">
      <c r="A2" s="9" t="s">
        <v>1434</v>
      </c>
      <c r="B2" s="14" t="s">
        <v>1435</v>
      </c>
      <c r="C2" s="14" t="s">
        <v>1435</v>
      </c>
      <c r="D2" s="11" t="s">
        <v>1436</v>
      </c>
      <c r="E2" s="11" t="s">
        <v>1436</v>
      </c>
      <c r="F2" s="59" t="s">
        <v>1436</v>
      </c>
      <c r="G2" s="59" t="s">
        <v>1436</v>
      </c>
      <c r="H2" s="59" t="s">
        <v>1436</v>
      </c>
      <c r="I2" s="59" t="s">
        <v>1436</v>
      </c>
      <c r="J2" s="59" t="s">
        <v>1436</v>
      </c>
      <c r="K2" s="59" t="s">
        <v>1436</v>
      </c>
      <c r="L2" s="59" t="s">
        <v>1436</v>
      </c>
      <c r="M2" s="12" t="s">
        <v>1437</v>
      </c>
      <c r="N2" s="11" t="s">
        <v>1436</v>
      </c>
      <c r="O2" s="11" t="s">
        <v>1436</v>
      </c>
      <c r="P2" s="11" t="s">
        <v>1436</v>
      </c>
      <c r="Q2" s="11" t="s">
        <v>1436</v>
      </c>
      <c r="R2" s="11" t="s">
        <v>1436</v>
      </c>
      <c r="S2" s="11" t="s">
        <v>1436</v>
      </c>
      <c r="T2" s="11" t="s">
        <v>1436</v>
      </c>
      <c r="U2" s="11" t="s">
        <v>1436</v>
      </c>
      <c r="V2" s="11" t="s">
        <v>1436</v>
      </c>
      <c r="W2" s="11" t="s">
        <v>1436</v>
      </c>
      <c r="X2" s="11" t="s">
        <v>1436</v>
      </c>
      <c r="Y2" s="11" t="s">
        <v>1436</v>
      </c>
      <c r="Z2" s="11" t="s">
        <v>1436</v>
      </c>
      <c r="AA2" s="11" t="s">
        <v>1436</v>
      </c>
      <c r="AB2" s="11" t="s">
        <v>1436</v>
      </c>
      <c r="AC2" s="11" t="s">
        <v>1436</v>
      </c>
      <c r="AD2" s="11" t="s">
        <v>1436</v>
      </c>
      <c r="AE2" s="11" t="s">
        <v>1436</v>
      </c>
      <c r="AF2" s="11" t="s">
        <v>1436</v>
      </c>
      <c r="AG2" s="11" t="s">
        <v>1436</v>
      </c>
      <c r="AH2" s="12" t="s">
        <v>1437</v>
      </c>
      <c r="AI2" s="12" t="s">
        <v>1437</v>
      </c>
      <c r="AJ2" s="12" t="s">
        <v>1437</v>
      </c>
      <c r="AK2" s="12" t="s">
        <v>1437</v>
      </c>
      <c r="AL2" s="12" t="s">
        <v>1437</v>
      </c>
      <c r="AM2" s="12" t="s">
        <v>1437</v>
      </c>
      <c r="AN2" s="12" t="s">
        <v>1437</v>
      </c>
      <c r="AO2" s="12" t="s">
        <v>1437</v>
      </c>
      <c r="AP2" s="12" t="s">
        <v>1437</v>
      </c>
      <c r="AQ2" s="12" t="s">
        <v>1437</v>
      </c>
      <c r="AR2" s="12" t="s">
        <v>1437</v>
      </c>
      <c r="AS2" s="12" t="s">
        <v>1437</v>
      </c>
      <c r="AT2" s="12" t="s">
        <v>1437</v>
      </c>
      <c r="AU2" s="12" t="s">
        <v>1437</v>
      </c>
      <c r="AV2" s="12" t="s">
        <v>1437</v>
      </c>
      <c r="AW2" s="12" t="s">
        <v>1437</v>
      </c>
      <c r="AX2" s="12" t="s">
        <v>1437</v>
      </c>
      <c r="AY2" s="12" t="s">
        <v>1437</v>
      </c>
      <c r="AZ2" s="12" t="s">
        <v>1437</v>
      </c>
      <c r="BA2" s="12" t="s">
        <v>1437</v>
      </c>
      <c r="BB2" s="12" t="s">
        <v>1437</v>
      </c>
      <c r="BC2" s="12" t="s">
        <v>1437</v>
      </c>
      <c r="BD2" s="12" t="s">
        <v>1437</v>
      </c>
      <c r="BE2" s="12" t="s">
        <v>1437</v>
      </c>
      <c r="BF2" s="12" t="s">
        <v>1437</v>
      </c>
      <c r="BG2" s="12" t="s">
        <v>1437</v>
      </c>
    </row>
    <row r="3" spans="1:59" ht="210" customHeight="1">
      <c r="A3" s="9" t="s">
        <v>1438</v>
      </c>
      <c r="B3" s="10" t="s">
        <v>1440</v>
      </c>
      <c r="C3" s="10" t="s">
        <v>1441</v>
      </c>
      <c r="D3" s="10" t="s">
        <v>1442</v>
      </c>
      <c r="E3" s="10" t="s">
        <v>1443</v>
      </c>
      <c r="F3" s="58" t="s">
        <v>1444</v>
      </c>
      <c r="G3" s="58" t="s">
        <v>160</v>
      </c>
      <c r="H3" s="47"/>
      <c r="I3" s="47"/>
      <c r="J3" s="47"/>
      <c r="K3" s="47"/>
      <c r="L3" s="47"/>
      <c r="M3" s="10" t="s">
        <v>1446</v>
      </c>
      <c r="N3" s="10" t="s">
        <v>1448</v>
      </c>
      <c r="O3" s="10" t="s">
        <v>1449</v>
      </c>
      <c r="P3" s="10" t="s">
        <v>1450</v>
      </c>
      <c r="Q3" s="10" t="s">
        <v>1451</v>
      </c>
      <c r="R3" s="10" t="s">
        <v>1452</v>
      </c>
      <c r="S3" s="10" t="s">
        <v>1453</v>
      </c>
      <c r="T3" s="10" t="s">
        <v>1454</v>
      </c>
      <c r="U3" s="10" t="s">
        <v>1455</v>
      </c>
      <c r="V3" s="10" t="s">
        <v>1456</v>
      </c>
      <c r="W3" s="10" t="s">
        <v>1457</v>
      </c>
      <c r="X3" s="10" t="s">
        <v>1458</v>
      </c>
      <c r="Y3" s="10" t="s">
        <v>1459</v>
      </c>
      <c r="Z3" s="10" t="s">
        <v>1460</v>
      </c>
      <c r="AA3" s="10" t="s">
        <v>1461</v>
      </c>
      <c r="AB3" s="10" t="s">
        <v>1462</v>
      </c>
      <c r="AC3" s="10" t="s">
        <v>1463</v>
      </c>
      <c r="AD3" s="10" t="s">
        <v>1464</v>
      </c>
      <c r="AE3" s="10" t="s">
        <v>1465</v>
      </c>
      <c r="AF3" s="10" t="s">
        <v>1466</v>
      </c>
      <c r="AG3" s="10" t="s">
        <v>1467</v>
      </c>
      <c r="AH3" s="10" t="s">
        <v>1468</v>
      </c>
      <c r="AI3" s="10" t="s">
        <v>1469</v>
      </c>
      <c r="AJ3" s="10" t="s">
        <v>1470</v>
      </c>
      <c r="AK3" s="10" t="s">
        <v>1471</v>
      </c>
      <c r="AL3" s="10" t="s">
        <v>1472</v>
      </c>
      <c r="AM3" s="10" t="s">
        <v>1473</v>
      </c>
      <c r="AN3" s="10" t="s">
        <v>1474</v>
      </c>
      <c r="AO3" s="10" t="s">
        <v>1475</v>
      </c>
      <c r="AP3" s="10" t="s">
        <v>1476</v>
      </c>
      <c r="AQ3" s="10" t="s">
        <v>1477</v>
      </c>
      <c r="AR3" s="10" t="s">
        <v>1478</v>
      </c>
      <c r="AS3" s="10" t="s">
        <v>1479</v>
      </c>
      <c r="AT3" s="10" t="s">
        <v>1480</v>
      </c>
      <c r="AU3" s="10" t="s">
        <v>1481</v>
      </c>
      <c r="AV3" s="10" t="s">
        <v>1482</v>
      </c>
      <c r="AW3" s="10" t="s">
        <v>1483</v>
      </c>
      <c r="AX3" s="10" t="s">
        <v>1484</v>
      </c>
      <c r="AY3" s="10" t="s">
        <v>1485</v>
      </c>
      <c r="AZ3" s="10" t="s">
        <v>1486</v>
      </c>
      <c r="BA3" s="10" t="s">
        <v>1487</v>
      </c>
      <c r="BB3" s="10" t="s">
        <v>1488</v>
      </c>
      <c r="BC3" s="10" t="s">
        <v>1489</v>
      </c>
      <c r="BD3" s="10" t="s">
        <v>1490</v>
      </c>
      <c r="BE3" s="10" t="s">
        <v>1491</v>
      </c>
      <c r="BF3" s="10" t="s">
        <v>1492</v>
      </c>
      <c r="BG3" s="10" t="s">
        <v>1493</v>
      </c>
    </row>
    <row r="4" spans="1:59" ht="64.95" customHeight="1">
      <c r="A4" s="9" t="s">
        <v>1439</v>
      </c>
      <c r="B4" s="9"/>
      <c r="C4" s="9"/>
      <c r="D4" s="9"/>
      <c r="E4" s="13"/>
      <c r="F4" s="9" t="s">
        <v>59</v>
      </c>
      <c r="G4" s="9" t="s">
        <v>1445</v>
      </c>
      <c r="H4" s="9" t="s">
        <v>62</v>
      </c>
      <c r="I4" s="9" t="s">
        <v>63</v>
      </c>
      <c r="J4" s="9" t="s">
        <v>64</v>
      </c>
      <c r="K4" s="9" t="s">
        <v>65</v>
      </c>
      <c r="L4" s="9" t="s">
        <v>66</v>
      </c>
      <c r="M4" s="13" t="s">
        <v>1447</v>
      </c>
      <c r="N4" s="9"/>
      <c r="O4" s="13"/>
      <c r="P4" s="13"/>
      <c r="Q4" s="9"/>
      <c r="R4" s="9"/>
      <c r="S4" s="13"/>
      <c r="T4" s="9"/>
      <c r="U4" s="9"/>
      <c r="V4" s="13"/>
      <c r="W4" s="13"/>
      <c r="X4" s="13"/>
      <c r="Y4" s="13"/>
      <c r="Z4" s="13"/>
      <c r="AA4" s="13"/>
      <c r="AB4" s="13"/>
      <c r="AC4" s="13"/>
      <c r="AD4" s="13"/>
      <c r="AE4" s="13"/>
      <c r="AF4" s="13"/>
      <c r="AG4" s="13" t="s">
        <v>1447</v>
      </c>
      <c r="AH4" s="9"/>
      <c r="AI4" s="9"/>
      <c r="AJ4" s="9"/>
      <c r="AK4" s="9"/>
      <c r="AL4" s="13" t="s">
        <v>1447</v>
      </c>
      <c r="AM4" s="9"/>
      <c r="AN4" s="13"/>
      <c r="AO4" s="9"/>
      <c r="AP4" s="9"/>
      <c r="AQ4" s="13"/>
      <c r="AR4" s="13"/>
      <c r="AS4" s="13"/>
      <c r="AT4" s="13"/>
      <c r="AU4" s="13"/>
      <c r="AV4" s="13"/>
      <c r="AW4" s="13"/>
      <c r="AX4" s="13"/>
      <c r="AY4" s="13"/>
      <c r="AZ4" s="13"/>
      <c r="BA4" s="13"/>
      <c r="BB4" s="13"/>
      <c r="BC4" s="13"/>
      <c r="BD4" s="13"/>
      <c r="BE4" s="13"/>
      <c r="BF4" s="13"/>
      <c r="BG4" s="13"/>
    </row>
    <row r="5" spans="1:59">
      <c r="D5" s="15" t="s">
        <v>1494</v>
      </c>
      <c r="E5" t="s">
        <v>282</v>
      </c>
      <c r="F5">
        <v>1379</v>
      </c>
      <c r="G5">
        <v>1399</v>
      </c>
      <c r="H5">
        <v>1479</v>
      </c>
      <c r="M5">
        <v>1349</v>
      </c>
      <c r="N5">
        <v>0</v>
      </c>
      <c r="O5">
        <v>5</v>
      </c>
      <c r="P5" t="s">
        <v>253</v>
      </c>
      <c r="V5" t="s">
        <v>645</v>
      </c>
      <c r="W5" t="s">
        <v>489</v>
      </c>
      <c r="Y5" t="s">
        <v>439</v>
      </c>
      <c r="Z5" t="s">
        <v>186</v>
      </c>
      <c r="AA5" t="s">
        <v>263</v>
      </c>
      <c r="AB5" t="s">
        <v>645</v>
      </c>
      <c r="AD5" t="s">
        <v>574</v>
      </c>
      <c r="AE5" t="s">
        <v>574</v>
      </c>
      <c r="AG5" s="15" t="s">
        <v>1496</v>
      </c>
      <c r="AK5" s="15" t="s">
        <v>1495</v>
      </c>
      <c r="AL5" s="15" t="s">
        <v>1497</v>
      </c>
      <c r="AS5" t="s">
        <v>489</v>
      </c>
      <c r="AT5" t="s">
        <v>336</v>
      </c>
      <c r="AU5" t="s">
        <v>263</v>
      </c>
      <c r="AW5" t="s">
        <v>232</v>
      </c>
      <c r="AX5" t="s">
        <v>175</v>
      </c>
      <c r="AY5" t="s">
        <v>395</v>
      </c>
      <c r="AZ5" t="s">
        <v>177</v>
      </c>
      <c r="BA5" t="s">
        <v>263</v>
      </c>
      <c r="BC5" t="s">
        <v>574</v>
      </c>
      <c r="BE5" t="s">
        <v>411</v>
      </c>
    </row>
    <row r="6" spans="1:59">
      <c r="D6" s="15" t="s">
        <v>1494</v>
      </c>
      <c r="E6" t="s">
        <v>282</v>
      </c>
      <c r="F6">
        <v>1379</v>
      </c>
      <c r="G6">
        <v>1399</v>
      </c>
      <c r="H6">
        <v>1479</v>
      </c>
      <c r="M6">
        <v>1349</v>
      </c>
      <c r="N6">
        <v>0</v>
      </c>
      <c r="O6">
        <v>5</v>
      </c>
      <c r="P6" t="s">
        <v>253</v>
      </c>
      <c r="V6" t="s">
        <v>645</v>
      </c>
      <c r="W6" t="s">
        <v>480</v>
      </c>
      <c r="Y6" t="s">
        <v>439</v>
      </c>
      <c r="Z6" t="s">
        <v>186</v>
      </c>
      <c r="AA6" t="s">
        <v>263</v>
      </c>
      <c r="AB6" t="s">
        <v>645</v>
      </c>
      <c r="AD6" t="s">
        <v>574</v>
      </c>
      <c r="AE6" t="s">
        <v>574</v>
      </c>
      <c r="AG6" s="15" t="s">
        <v>1499</v>
      </c>
      <c r="AK6" s="15" t="s">
        <v>1498</v>
      </c>
      <c r="AL6" s="15" t="s">
        <v>1500</v>
      </c>
      <c r="AS6" t="s">
        <v>480</v>
      </c>
      <c r="AT6" t="s">
        <v>336</v>
      </c>
      <c r="AU6" t="s">
        <v>263</v>
      </c>
      <c r="AW6" t="s">
        <v>232</v>
      </c>
      <c r="AX6" t="s">
        <v>175</v>
      </c>
      <c r="AY6" t="s">
        <v>395</v>
      </c>
      <c r="AZ6" t="s">
        <v>177</v>
      </c>
      <c r="BA6" t="s">
        <v>263</v>
      </c>
      <c r="BC6" t="s">
        <v>574</v>
      </c>
      <c r="BE6" t="s">
        <v>411</v>
      </c>
    </row>
    <row r="7" spans="1:59">
      <c r="D7" s="15" t="s">
        <v>1494</v>
      </c>
      <c r="E7" t="s">
        <v>282</v>
      </c>
      <c r="F7">
        <v>1379</v>
      </c>
      <c r="G7">
        <v>1399</v>
      </c>
      <c r="H7">
        <v>1479</v>
      </c>
      <c r="M7">
        <v>1349</v>
      </c>
      <c r="N7">
        <v>0</v>
      </c>
      <c r="O7">
        <v>5</v>
      </c>
      <c r="P7" t="s">
        <v>253</v>
      </c>
      <c r="V7" t="s">
        <v>645</v>
      </c>
      <c r="W7" t="s">
        <v>286</v>
      </c>
      <c r="Y7" t="s">
        <v>439</v>
      </c>
      <c r="Z7" t="s">
        <v>186</v>
      </c>
      <c r="AA7" t="s">
        <v>263</v>
      </c>
      <c r="AB7" t="s">
        <v>645</v>
      </c>
      <c r="AD7" t="s">
        <v>574</v>
      </c>
      <c r="AE7" t="s">
        <v>574</v>
      </c>
      <c r="AG7" s="15" t="s">
        <v>1502</v>
      </c>
      <c r="AK7" s="15" t="s">
        <v>1501</v>
      </c>
      <c r="AL7" s="15" t="s">
        <v>1503</v>
      </c>
      <c r="AS7" t="s">
        <v>286</v>
      </c>
      <c r="AT7" t="s">
        <v>336</v>
      </c>
      <c r="AU7" t="s">
        <v>263</v>
      </c>
      <c r="AW7" t="s">
        <v>232</v>
      </c>
      <c r="AX7" t="s">
        <v>175</v>
      </c>
      <c r="AY7" t="s">
        <v>395</v>
      </c>
      <c r="AZ7" t="s">
        <v>177</v>
      </c>
      <c r="BA7" t="s">
        <v>263</v>
      </c>
      <c r="BC7" t="s">
        <v>574</v>
      </c>
      <c r="BE7" t="s">
        <v>411</v>
      </c>
    </row>
    <row r="8" spans="1:59">
      <c r="M8" t="str">
        <f t="shared" ref="M8:M71" si="0">IF(G8&gt;13,G8-13,"")</f>
        <v/>
      </c>
    </row>
    <row r="9" spans="1:59">
      <c r="M9" t="str">
        <f t="shared" si="0"/>
        <v/>
      </c>
    </row>
    <row r="10" spans="1:59">
      <c r="M10" t="str">
        <f t="shared" si="0"/>
        <v/>
      </c>
    </row>
    <row r="11" spans="1:59">
      <c r="M11" t="str">
        <f t="shared" si="0"/>
        <v/>
      </c>
    </row>
    <row r="12" spans="1:59">
      <c r="M12" t="str">
        <f t="shared" si="0"/>
        <v/>
      </c>
    </row>
    <row r="13" spans="1:59">
      <c r="M13" t="str">
        <f t="shared" si="0"/>
        <v/>
      </c>
    </row>
    <row r="14" spans="1:59">
      <c r="M14" t="str">
        <f t="shared" si="0"/>
        <v/>
      </c>
    </row>
    <row r="15" spans="1:59">
      <c r="M15" t="str">
        <f t="shared" si="0"/>
        <v/>
      </c>
    </row>
    <row r="16" spans="1:59">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IF(G72&gt;13,G72-13,"")</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IF(G136&gt;13,G136-13,"")</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IF(G200&gt;13,G200-13,"")</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IF(G264&gt;13,G264-13,"")</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BG1"/>
    <mergeCell ref="F2:L2"/>
    <mergeCell ref="F3:L3"/>
  </mergeCells>
  <dataValidations count="7">
    <dataValidation type="textLength" allowBlank="1" showErrorMessage="1" errorTitle="Error" error="Text length should be less than 10000 characters" sqref="AO5:AP309 AG5:AM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O5:AP309 AG5:AM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10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Select &quot;Bust Size&quot; from the list (Inch)" xr:uid="{00000000-0004-0000-0200-00000D000000}"/>
    <hyperlink ref="AE4" location="'Validation Sheet'!AE2" display="Select &quot;Length Size&quot; from the list (Inch)" xr:uid="{00000000-0004-0000-0200-00000E000000}"/>
    <hyperlink ref="AF4" location="'Validation Sheet'!AF2" display="Select &quot;Waist Size&quot; from the list (Inch)" xr:uid="{00000000-0004-0000-0200-00000F000000}"/>
    <hyperlink ref="AG4" r:id="rId2" display="Click on Images Bulk Upload on the supplier panel to create the image links. Please don't add GOOGLE DRIVE links to avoid QC error" xr:uid="{00000000-0004-0000-0200-000010000000}"/>
    <hyperlink ref="AL4" r:id="rId3" display="Seller SKU ID is a unique ID for each product variation. This ID is created by seller which helps them to identify their products on Meesho. This ID will be shown in the inventory tab, orders tab, order label and invoices." xr:uid="{00000000-0004-0000-0200-000011000000}"/>
    <hyperlink ref="AN4" location="'Validation Sheet'!AN2" display="Enter same group ID for the products which should be grouped in a single catalog on Meesho app." xr:uid="{00000000-0004-0000-0200-000012000000}"/>
    <hyperlink ref="AQ4" location="'Validation Sheet'!AQ2" display="'Validation Sheet'!AQ2" xr:uid="{00000000-0004-0000-0200-000013000000}"/>
    <hyperlink ref="AR4" location="'Validation Sheet'!AR2" display="'Validation Sheet'!AR2" xr:uid="{00000000-0004-0000-0200-000014000000}"/>
    <hyperlink ref="AS4" location="'Validation Sheet'!AS2" display="'Validation Sheet'!AS2" xr:uid="{00000000-0004-0000-0200-000015000000}"/>
    <hyperlink ref="AT4" location="'Validation Sheet'!AT2" display="'Validation Sheet'!AT2" xr:uid="{00000000-0004-0000-0200-000016000000}"/>
    <hyperlink ref="AU4" location="'Validation Sheet'!AU2" display="'Validation Sheet'!AU2" xr:uid="{00000000-0004-0000-0200-000017000000}"/>
    <hyperlink ref="AV4" location="'Validation Sheet'!AV2" display="'Validation Sheet'!AV2" xr:uid="{00000000-0004-0000-0200-000018000000}"/>
    <hyperlink ref="AW4" location="'Validation Sheet'!AW2" display="'Validation Sheet'!AW2" xr:uid="{00000000-0004-0000-0200-000019000000}"/>
    <hyperlink ref="AX4" location="'Validation Sheet'!AX2" display="'Validation Sheet'!AX2" xr:uid="{00000000-0004-0000-0200-00001A000000}"/>
    <hyperlink ref="AY4" location="'Validation Sheet'!AY2" display="'Validation Sheet'!AY2" xr:uid="{00000000-0004-0000-0200-00001B000000}"/>
    <hyperlink ref="AZ4" location="'Validation Sheet'!AZ2" display="'Validation Sheet'!AZ2" xr:uid="{00000000-0004-0000-0200-00001C000000}"/>
    <hyperlink ref="BA4" location="'Validation Sheet'!BA2" display="'Validation Sheet'!BA2" xr:uid="{00000000-0004-0000-0200-00001D000000}"/>
    <hyperlink ref="BB4" location="'Validation Sheet'!BB2" display="Select &quot;Bottom Hip Size&quot; from the list (Inch)" xr:uid="{00000000-0004-0000-0200-00001E000000}"/>
    <hyperlink ref="BC4" location="'Validation Sheet'!BC2" display="Select &quot;Bottom Length Size&quot; from the list (Inch)" xr:uid="{00000000-0004-0000-0200-00001F000000}"/>
    <hyperlink ref="BD4" location="'Validation Sheet'!BD2" display="Select &quot;Bottom Waist Size&quot; from the list (Inch)" xr:uid="{00000000-0004-0000-0200-000020000000}"/>
    <hyperlink ref="BE4" location="'Validation Sheet'!BE2" display="Select &quot;Duppatta Length Size&quot; from the list (Meter)" xr:uid="{00000000-0004-0000-0200-000021000000}"/>
    <hyperlink ref="BF4" location="'Validation Sheet'!BF2" display="Select &quot;Hip Size&quot; from the list (Inch)" xr:uid="{00000000-0004-0000-0200-000022000000}"/>
    <hyperlink ref="BG4" location="'Validation Sheet'!BG2" display="Select &quot;Shoulder Size&quot; from the list (Inch)" xr:uid="{00000000-0004-0000-0200-000023000000}"/>
  </hyperlinks>
  <pageMargins left="0.7" right="0.7" top="0.75" bottom="0.75" header="0.3" footer="0.3"/>
  <extLst>
    <ext xmlns:x14="http://schemas.microsoft.com/office/spreadsheetml/2009/9/main" uri="{CCE6A557-97BC-4b89-ADB6-D9C93CAAB3DF}">
      <x14:dataValidations xmlns:xm="http://schemas.microsoft.com/office/excel/2006/main" count="33">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Sheet'!$P$3:$P$20</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Sheet'!$V$3:$V$68</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Sheet'!$W$3:$W$31</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Sheet'!$X$3:$X$68</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Sheet'!$Y$3:$Y$67</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Sheet'!$Z$3:$Z$17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Sheet'!$AA$3:$AA$116</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Sheet'!$AB$3:$AB$67</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Sheet'!$AC$3:$AC$7</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Sheet'!$AD$3:$AD$135</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Sheet'!$AE$3:$AE$123</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0020000}">
          <x14:formula1>
            <xm:f>'Validation Sheet'!$AF$3:$AF$63</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200-00008F020000}">
          <x14:formula1>
            <xm:f>'Validation Sheet'!$AN$3:$AN$32</xm:f>
          </x14:formula1>
          <xm:sqref>AN5:AN305</xm:sqref>
        </x14:dataValidation>
        <x14:dataValidation type="list" allowBlank="1" showInputMessage="1" showErrorMessage="1" errorTitle="Invalid value" error="Please select a value from the dropdown only" promptTitle="Hint key" prompt="Please select a value from the dropdown only" xr:uid="{00000000-0002-0000-0200-000094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200-000095020000}">
          <x14:formula1>
            <xm:f>'Validation Sheet'!$AR$3:$AR$623</xm:f>
          </x14:formula1>
          <xm:sqref>AR5:AR305</xm:sqref>
        </x14:dataValidation>
        <x14:dataValidation type="list" allowBlank="1" showInputMessage="1" showErrorMessage="1" errorTitle="Invalid value" error="Please select a value from the dropdown only" promptTitle="Hint key" prompt="Please select a value from the dropdown only" xr:uid="{00000000-0002-0000-0200-000096020000}">
          <x14:formula1>
            <xm:f>'Validation Sheet'!$AS$3:$AS$32</xm:f>
          </x14:formula1>
          <xm:sqref>AS5:AS305</xm:sqref>
        </x14:dataValidation>
        <x14:dataValidation type="list" allowBlank="1" showInputMessage="1" showErrorMessage="1" errorTitle="Invalid value" error="Please select a value from the dropdown only" promptTitle="Hint key" prompt="Please select a value from the dropdown only" xr:uid="{00000000-0002-0000-0200-000097020000}">
          <x14:formula1>
            <xm:f>'Validation Sheet'!$AT$3:$AT$22</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200-000098020000}">
          <x14:formula1>
            <xm:f>'Validation Sheet'!$AU$3:$AU$14</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200-000099020000}">
          <x14:formula1>
            <xm:f>'Validation Sheet'!$AV$3:$AV$40</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200-00009A020000}">
          <x14:formula1>
            <xm:f>'Validation Sheet'!$AW$3:$AW$6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2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200-00009C020000}">
          <x14:formula1>
            <xm:f>'Validation Sheet'!$AY$3:$AY$21</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200-00009D020000}">
          <x14:formula1>
            <xm:f>'Validation Sheet'!$AZ$3:$AZ$5</xm:f>
          </x14:formula1>
          <xm:sqref>AZ5:AZ305</xm:sqref>
        </x14:dataValidation>
        <x14:dataValidation type="list" allowBlank="1" showInputMessage="1" showErrorMessage="1" errorTitle="Invalid value" error="Please select a value from the dropdown only" promptTitle="Hint key" prompt="Please select a value from the dropdown only" xr:uid="{00000000-0002-0000-0200-00009E020000}">
          <x14:formula1>
            <xm:f>'Validation Sheet'!$BA$3:$BA$25</xm:f>
          </x14:formula1>
          <xm:sqref>BA5:BA305</xm:sqref>
        </x14:dataValidation>
        <x14:dataValidation type="list" allowBlank="1" showInputMessage="1" showErrorMessage="1" errorTitle="Invalid value" error="Please select a value from the dropdown only" promptTitle="Hint key" prompt="Please select a value from the dropdown only" xr:uid="{00000000-0002-0000-0200-00009F020000}">
          <x14:formula1>
            <xm:f>'Validation Sheet'!$BB$3:$BB$63</xm:f>
          </x14:formula1>
          <xm:sqref>BB5:BB305</xm:sqref>
        </x14:dataValidation>
        <x14:dataValidation type="list" allowBlank="1" showInputMessage="1" showErrorMessage="1" errorTitle="Invalid value" error="Please select a value from the dropdown only" promptTitle="Hint key" prompt="Please select a value from the dropdown only" xr:uid="{00000000-0002-0000-0200-0000A0020000}">
          <x14:formula1>
            <xm:f>'Validation Sheet'!$BC$3:$BC$63</xm:f>
          </x14:formula1>
          <xm:sqref>BC5:BC305</xm:sqref>
        </x14:dataValidation>
        <x14:dataValidation type="list" allowBlank="1" showInputMessage="1" showErrorMessage="1" errorTitle="Invalid value" error="Please select a value from the dropdown only" promptTitle="Hint key" prompt="Please select a value from the dropdown only" xr:uid="{00000000-0002-0000-0200-0000A1020000}">
          <x14:formula1>
            <xm:f>'Validation Sheet'!$BD$3:$BD$63</xm:f>
          </x14:formula1>
          <xm:sqref>BD5:BD305</xm:sqref>
        </x14:dataValidation>
        <x14:dataValidation type="list" allowBlank="1" showInputMessage="1" showErrorMessage="1" errorTitle="Invalid value" error="Please select a value from the dropdown only" promptTitle="Hint key" prompt="Please select a value from the dropdown only" xr:uid="{00000000-0002-0000-0200-0000A2020000}">
          <x14:formula1>
            <xm:f>'Validation Sheet'!$BE$3:$BE$34</xm:f>
          </x14:formula1>
          <xm:sqref>BE5:BE305</xm:sqref>
        </x14:dataValidation>
        <x14:dataValidation type="list" allowBlank="1" showInputMessage="1" showErrorMessage="1" errorTitle="Invalid value" error="Please select a value from the dropdown only" promptTitle="Hint key" prompt="Please select a value from the dropdown only" xr:uid="{00000000-0002-0000-0200-0000A3020000}">
          <x14:formula1>
            <xm:f>'Validation Sheet'!$BF$3:$BF$63</xm:f>
          </x14:formula1>
          <xm:sqref>BF5:BF305</xm:sqref>
        </x14:dataValidation>
        <x14:dataValidation type="list" allowBlank="1" showInputMessage="1" showErrorMessage="1" errorTitle="Invalid value" error="Please select a value from the dropdown only" promptTitle="Hint key" prompt="Please select a value from the dropdown only" xr:uid="{00000000-0002-0000-0200-0000A4020000}">
          <x14:formula1>
            <xm:f>'Validation Sheet'!$BG$3:$BG$63</xm:f>
          </x14:formula1>
          <xm:sqref>BG5:BG305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H623"/>
  <sheetViews>
    <sheetView workbookViewId="0"/>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2" width="25.3984375" customWidth="1"/>
    <col min="23" max="23" width="13.69921875" customWidth="1"/>
    <col min="24" max="24" width="27.296875" customWidth="1"/>
    <col min="25" max="25" width="13.69921875" customWidth="1"/>
    <col min="26" max="26" width="19.5" customWidth="1"/>
    <col min="27" max="27" width="13.69921875" customWidth="1"/>
    <col min="28" max="28" width="23.3984375" customWidth="1"/>
    <col min="29" max="29" width="31.19921875" customWidth="1"/>
    <col min="30" max="30" width="17.59765625" customWidth="1"/>
    <col min="31" max="31" width="21.5" customWidth="1"/>
    <col min="32" max="32" width="19.5" customWidth="1"/>
    <col min="33" max="33" width="29.296875" customWidth="1"/>
    <col min="34" max="36" width="13.69921875" customWidth="1"/>
    <col min="37" max="37" width="41" customWidth="1"/>
    <col min="38" max="38" width="13.69921875" customWidth="1"/>
    <col min="39" max="39" width="19.5" customWidth="1"/>
    <col min="40" max="40" width="15.59765625" customWidth="1"/>
    <col min="41" max="41" width="37.09765625" customWidth="1"/>
    <col min="42" max="42" width="31.19921875" customWidth="1"/>
    <col min="43" max="43" width="23.3984375" customWidth="1"/>
    <col min="44" max="44" width="13.69921875" customWidth="1"/>
    <col min="45" max="45" width="25.3984375" customWidth="1"/>
    <col min="46" max="47" width="13.69921875" customWidth="1"/>
    <col min="48" max="48" width="41" customWidth="1"/>
    <col min="49" max="49" width="15.59765625" customWidth="1"/>
    <col min="50" max="50" width="25.3984375" customWidth="1"/>
    <col min="51" max="51" width="27.296875" customWidth="1"/>
    <col min="52" max="52" width="21.5" customWidth="1"/>
    <col min="53" max="54" width="29.296875" customWidth="1"/>
    <col min="55" max="55" width="35.19921875" customWidth="1"/>
    <col min="56" max="56" width="33.19921875" customWidth="1"/>
    <col min="57" max="57" width="39.09765625" customWidth="1"/>
    <col min="58" max="58" width="15.59765625" customWidth="1"/>
    <col min="59" max="59" width="25.3984375" customWidth="1"/>
  </cols>
  <sheetData>
    <row r="1" spans="1:60"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111</v>
      </c>
      <c r="AJ1" s="9" t="s">
        <v>112</v>
      </c>
      <c r="AK1" s="9" t="s">
        <v>113</v>
      </c>
      <c r="AL1" s="9" t="s">
        <v>115</v>
      </c>
      <c r="AM1" s="9" t="s">
        <v>117</v>
      </c>
      <c r="AN1" s="9" t="s">
        <v>119</v>
      </c>
      <c r="AO1" s="9" t="s">
        <v>121</v>
      </c>
      <c r="AP1" s="9" t="s">
        <v>123</v>
      </c>
      <c r="AQ1" s="9" t="s">
        <v>125</v>
      </c>
      <c r="AR1" s="9" t="s">
        <v>127</v>
      </c>
      <c r="AS1" s="9" t="s">
        <v>129</v>
      </c>
      <c r="AT1" s="9" t="s">
        <v>131</v>
      </c>
      <c r="AU1" s="9" t="s">
        <v>133</v>
      </c>
      <c r="AV1" s="9" t="s">
        <v>135</v>
      </c>
      <c r="AW1" s="9" t="s">
        <v>137</v>
      </c>
      <c r="AX1" s="9" t="s">
        <v>139</v>
      </c>
      <c r="AY1" s="9" t="s">
        <v>141</v>
      </c>
      <c r="AZ1" s="9" t="s">
        <v>143</v>
      </c>
      <c r="BA1" s="9" t="s">
        <v>145</v>
      </c>
      <c r="BB1" s="9" t="s">
        <v>147</v>
      </c>
      <c r="BC1" s="9" t="s">
        <v>149</v>
      </c>
      <c r="BD1" s="9" t="s">
        <v>151</v>
      </c>
      <c r="BE1" s="9" t="s">
        <v>153</v>
      </c>
      <c r="BF1" s="9" t="s">
        <v>155</v>
      </c>
      <c r="BG1" s="9" t="s">
        <v>157</v>
      </c>
      <c r="BH1" s="9" t="s">
        <v>159</v>
      </c>
    </row>
    <row r="2" spans="1:60"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110</v>
      </c>
      <c r="AI2" s="10" t="s">
        <v>110</v>
      </c>
      <c r="AJ2" s="10" t="s">
        <v>110</v>
      </c>
      <c r="AK2" s="10" t="s">
        <v>114</v>
      </c>
      <c r="AL2" s="10" t="s">
        <v>116</v>
      </c>
      <c r="AM2" s="10" t="s">
        <v>118</v>
      </c>
      <c r="AN2" s="10" t="s">
        <v>120</v>
      </c>
      <c r="AO2" s="10" t="s">
        <v>122</v>
      </c>
      <c r="AP2" s="10" t="s">
        <v>124</v>
      </c>
      <c r="AQ2" s="10" t="s">
        <v>126</v>
      </c>
      <c r="AR2" s="10" t="s">
        <v>128</v>
      </c>
      <c r="AS2" s="10" t="s">
        <v>130</v>
      </c>
      <c r="AT2" s="10" t="s">
        <v>132</v>
      </c>
      <c r="AU2" s="10" t="s">
        <v>134</v>
      </c>
      <c r="AV2" s="10" t="s">
        <v>136</v>
      </c>
      <c r="AW2" s="10" t="s">
        <v>138</v>
      </c>
      <c r="AX2" s="10" t="s">
        <v>140</v>
      </c>
      <c r="AY2" s="10" t="s">
        <v>142</v>
      </c>
      <c r="AZ2" s="10" t="s">
        <v>144</v>
      </c>
      <c r="BA2" s="10" t="s">
        <v>146</v>
      </c>
      <c r="BB2" s="10" t="s">
        <v>148</v>
      </c>
      <c r="BC2" s="10" t="s">
        <v>150</v>
      </c>
      <c r="BD2" s="10" t="s">
        <v>152</v>
      </c>
      <c r="BE2" s="10" t="s">
        <v>154</v>
      </c>
      <c r="BF2" s="10" t="s">
        <v>156</v>
      </c>
      <c r="BG2" s="10" t="s">
        <v>158</v>
      </c>
    </row>
    <row r="3" spans="1:60">
      <c r="E3" t="s">
        <v>161</v>
      </c>
      <c r="O3" t="s">
        <v>162</v>
      </c>
      <c r="P3" t="s">
        <v>163</v>
      </c>
      <c r="S3" t="s">
        <v>164</v>
      </c>
      <c r="V3" t="s">
        <v>165</v>
      </c>
      <c r="W3" t="s">
        <v>166</v>
      </c>
      <c r="X3" t="s">
        <v>165</v>
      </c>
      <c r="Y3" t="s">
        <v>165</v>
      </c>
      <c r="Z3" t="s">
        <v>167</v>
      </c>
      <c r="AA3" t="s">
        <v>167</v>
      </c>
      <c r="AB3" t="s">
        <v>165</v>
      </c>
      <c r="AC3" t="s">
        <v>168</v>
      </c>
      <c r="AD3" t="s">
        <v>169</v>
      </c>
      <c r="AE3" t="s">
        <v>169</v>
      </c>
      <c r="AF3" t="s">
        <v>169</v>
      </c>
      <c r="AN3" t="s">
        <v>170</v>
      </c>
      <c r="AQ3" t="s">
        <v>166</v>
      </c>
      <c r="AR3" t="s">
        <v>160</v>
      </c>
      <c r="AS3" t="s">
        <v>166</v>
      </c>
      <c r="AT3" t="s">
        <v>171</v>
      </c>
      <c r="AU3" t="s">
        <v>172</v>
      </c>
      <c r="AV3" t="s">
        <v>173</v>
      </c>
      <c r="AW3" t="s">
        <v>174</v>
      </c>
      <c r="AX3" t="s">
        <v>175</v>
      </c>
      <c r="AY3" t="s">
        <v>176</v>
      </c>
      <c r="AZ3" t="s">
        <v>177</v>
      </c>
      <c r="BA3" t="s">
        <v>178</v>
      </c>
      <c r="BB3" t="s">
        <v>169</v>
      </c>
      <c r="BC3" t="s">
        <v>169</v>
      </c>
      <c r="BD3" t="s">
        <v>169</v>
      </c>
      <c r="BE3" t="s">
        <v>179</v>
      </c>
      <c r="BF3" t="s">
        <v>169</v>
      </c>
      <c r="BG3" t="s">
        <v>169</v>
      </c>
    </row>
    <row r="4" spans="1:60">
      <c r="E4" t="s">
        <v>180</v>
      </c>
      <c r="O4" t="s">
        <v>181</v>
      </c>
      <c r="P4" t="s">
        <v>182</v>
      </c>
      <c r="S4" t="s">
        <v>183</v>
      </c>
      <c r="V4" t="s">
        <v>184</v>
      </c>
      <c r="W4" t="s">
        <v>185</v>
      </c>
      <c r="X4" t="s">
        <v>184</v>
      </c>
      <c r="Y4" t="s">
        <v>184</v>
      </c>
      <c r="Z4" t="s">
        <v>186</v>
      </c>
      <c r="AA4" t="s">
        <v>178</v>
      </c>
      <c r="AB4" t="s">
        <v>184</v>
      </c>
      <c r="AC4" t="s">
        <v>187</v>
      </c>
      <c r="AD4" t="s">
        <v>188</v>
      </c>
      <c r="AE4" t="s">
        <v>188</v>
      </c>
      <c r="AF4" t="s">
        <v>189</v>
      </c>
      <c r="AN4" t="s">
        <v>190</v>
      </c>
      <c r="AQ4" t="s">
        <v>185</v>
      </c>
      <c r="AR4" t="s">
        <v>191</v>
      </c>
      <c r="AS4" t="s">
        <v>185</v>
      </c>
      <c r="AT4" t="s">
        <v>192</v>
      </c>
      <c r="AU4" t="s">
        <v>193</v>
      </c>
      <c r="AV4" t="s">
        <v>194</v>
      </c>
      <c r="AW4" t="s">
        <v>195</v>
      </c>
      <c r="AX4" t="s">
        <v>196</v>
      </c>
      <c r="AY4" t="s">
        <v>197</v>
      </c>
      <c r="AZ4" t="s">
        <v>198</v>
      </c>
      <c r="BA4" t="s">
        <v>199</v>
      </c>
      <c r="BB4" t="s">
        <v>189</v>
      </c>
      <c r="BC4" t="s">
        <v>189</v>
      </c>
      <c r="BD4" t="s">
        <v>189</v>
      </c>
      <c r="BE4" t="s">
        <v>200</v>
      </c>
      <c r="BF4" t="s">
        <v>189</v>
      </c>
      <c r="BG4" t="s">
        <v>189</v>
      </c>
    </row>
    <row r="5" spans="1:60">
      <c r="E5" t="s">
        <v>201</v>
      </c>
      <c r="P5" t="s">
        <v>202</v>
      </c>
      <c r="S5" t="s">
        <v>203</v>
      </c>
      <c r="V5" t="s">
        <v>204</v>
      </c>
      <c r="W5" t="s">
        <v>205</v>
      </c>
      <c r="X5" t="s">
        <v>204</v>
      </c>
      <c r="Y5" t="s">
        <v>204</v>
      </c>
      <c r="Z5" t="s">
        <v>206</v>
      </c>
      <c r="AA5" t="s">
        <v>173</v>
      </c>
      <c r="AB5" t="s">
        <v>204</v>
      </c>
      <c r="AC5" t="s">
        <v>207</v>
      </c>
      <c r="AD5" t="s">
        <v>189</v>
      </c>
      <c r="AE5" t="s">
        <v>189</v>
      </c>
      <c r="AF5" t="s">
        <v>162</v>
      </c>
      <c r="AN5" t="s">
        <v>208</v>
      </c>
      <c r="AQ5" t="s">
        <v>205</v>
      </c>
      <c r="AR5" t="s">
        <v>209</v>
      </c>
      <c r="AS5" t="s">
        <v>205</v>
      </c>
      <c r="AT5" t="s">
        <v>210</v>
      </c>
      <c r="AU5" t="s">
        <v>211</v>
      </c>
      <c r="AV5" t="s">
        <v>199</v>
      </c>
      <c r="AW5" t="s">
        <v>212</v>
      </c>
      <c r="AX5" t="s">
        <v>213</v>
      </c>
      <c r="AY5" t="s">
        <v>214</v>
      </c>
      <c r="AZ5" t="s">
        <v>215</v>
      </c>
      <c r="BA5" t="s">
        <v>216</v>
      </c>
      <c r="BB5" t="s">
        <v>162</v>
      </c>
      <c r="BC5" t="s">
        <v>162</v>
      </c>
      <c r="BD5" t="s">
        <v>162</v>
      </c>
      <c r="BE5" t="s">
        <v>217</v>
      </c>
      <c r="BF5" t="s">
        <v>162</v>
      </c>
      <c r="BG5" t="s">
        <v>162</v>
      </c>
    </row>
    <row r="6" spans="1:60">
      <c r="E6" t="s">
        <v>218</v>
      </c>
      <c r="P6" t="s">
        <v>219</v>
      </c>
      <c r="S6" t="s">
        <v>220</v>
      </c>
      <c r="V6" t="s">
        <v>221</v>
      </c>
      <c r="W6" t="s">
        <v>222</v>
      </c>
      <c r="X6" t="s">
        <v>221</v>
      </c>
      <c r="Y6" t="s">
        <v>221</v>
      </c>
      <c r="Z6" t="s">
        <v>223</v>
      </c>
      <c r="AA6" t="s">
        <v>186</v>
      </c>
      <c r="AB6" t="s">
        <v>221</v>
      </c>
      <c r="AC6" t="s">
        <v>224</v>
      </c>
      <c r="AD6" t="s">
        <v>225</v>
      </c>
      <c r="AE6" t="s">
        <v>225</v>
      </c>
      <c r="AF6" t="s">
        <v>226</v>
      </c>
      <c r="AN6" t="s">
        <v>227</v>
      </c>
      <c r="AQ6" t="s">
        <v>222</v>
      </c>
      <c r="AR6" t="s">
        <v>228</v>
      </c>
      <c r="AS6" t="s">
        <v>222</v>
      </c>
      <c r="AT6" t="s">
        <v>229</v>
      </c>
      <c r="AU6" t="s">
        <v>230</v>
      </c>
      <c r="AV6" t="s">
        <v>231</v>
      </c>
      <c r="AW6" t="s">
        <v>232</v>
      </c>
      <c r="AX6" t="s">
        <v>233</v>
      </c>
      <c r="AY6" t="s">
        <v>234</v>
      </c>
      <c r="BA6" t="s">
        <v>235</v>
      </c>
      <c r="BB6" t="s">
        <v>226</v>
      </c>
      <c r="BC6" t="s">
        <v>226</v>
      </c>
      <c r="BD6" t="s">
        <v>226</v>
      </c>
      <c r="BE6" t="s">
        <v>236</v>
      </c>
      <c r="BF6" t="s">
        <v>226</v>
      </c>
      <c r="BG6" t="s">
        <v>226</v>
      </c>
    </row>
    <row r="7" spans="1:60">
      <c r="E7" t="s">
        <v>237</v>
      </c>
      <c r="P7" t="s">
        <v>238</v>
      </c>
      <c r="S7" t="s">
        <v>239</v>
      </c>
      <c r="V7" t="s">
        <v>240</v>
      </c>
      <c r="W7" t="s">
        <v>241</v>
      </c>
      <c r="X7" t="s">
        <v>240</v>
      </c>
      <c r="Y7" t="s">
        <v>240</v>
      </c>
      <c r="Z7" t="s">
        <v>242</v>
      </c>
      <c r="AA7" t="s">
        <v>206</v>
      </c>
      <c r="AB7" t="s">
        <v>240</v>
      </c>
      <c r="AC7" t="s">
        <v>181</v>
      </c>
      <c r="AD7" t="s">
        <v>162</v>
      </c>
      <c r="AE7" t="s">
        <v>162</v>
      </c>
      <c r="AF7" t="s">
        <v>243</v>
      </c>
      <c r="AN7" t="s">
        <v>244</v>
      </c>
      <c r="AQ7" t="s">
        <v>241</v>
      </c>
      <c r="AR7" t="s">
        <v>245</v>
      </c>
      <c r="AS7" t="s">
        <v>241</v>
      </c>
      <c r="AT7" t="s">
        <v>246</v>
      </c>
      <c r="AU7" t="s">
        <v>247</v>
      </c>
      <c r="AV7" t="s">
        <v>248</v>
      </c>
      <c r="AY7" t="s">
        <v>249</v>
      </c>
      <c r="BA7" t="s">
        <v>250</v>
      </c>
      <c r="BB7" t="s">
        <v>243</v>
      </c>
      <c r="BC7" t="s">
        <v>243</v>
      </c>
      <c r="BD7" t="s">
        <v>243</v>
      </c>
      <c r="BE7" t="s">
        <v>251</v>
      </c>
      <c r="BF7" t="s">
        <v>243</v>
      </c>
      <c r="BG7" t="s">
        <v>243</v>
      </c>
    </row>
    <row r="8" spans="1:60">
      <c r="E8" t="s">
        <v>252</v>
      </c>
      <c r="P8" t="s">
        <v>253</v>
      </c>
      <c r="S8" t="s">
        <v>254</v>
      </c>
      <c r="V8" t="s">
        <v>255</v>
      </c>
      <c r="W8" t="s">
        <v>256</v>
      </c>
      <c r="X8" t="s">
        <v>255</v>
      </c>
      <c r="Y8" t="s">
        <v>255</v>
      </c>
      <c r="Z8" t="s">
        <v>257</v>
      </c>
      <c r="AA8" t="s">
        <v>194</v>
      </c>
      <c r="AB8" t="s">
        <v>255</v>
      </c>
      <c r="AD8" t="s">
        <v>258</v>
      </c>
      <c r="AE8" t="s">
        <v>258</v>
      </c>
      <c r="AF8" t="s">
        <v>259</v>
      </c>
      <c r="AN8" t="s">
        <v>260</v>
      </c>
      <c r="AQ8" t="s">
        <v>256</v>
      </c>
      <c r="AR8" t="s">
        <v>261</v>
      </c>
      <c r="AS8" t="s">
        <v>256</v>
      </c>
      <c r="AT8" t="s">
        <v>262</v>
      </c>
      <c r="AU8" t="s">
        <v>263</v>
      </c>
      <c r="AV8" t="s">
        <v>264</v>
      </c>
      <c r="AY8" t="s">
        <v>265</v>
      </c>
      <c r="BA8" t="s">
        <v>266</v>
      </c>
      <c r="BB8" t="s">
        <v>259</v>
      </c>
      <c r="BC8" t="s">
        <v>259</v>
      </c>
      <c r="BD8" t="s">
        <v>259</v>
      </c>
      <c r="BE8" t="s">
        <v>267</v>
      </c>
      <c r="BF8" t="s">
        <v>259</v>
      </c>
      <c r="BG8" t="s">
        <v>259</v>
      </c>
    </row>
    <row r="9" spans="1:60">
      <c r="E9" t="s">
        <v>268</v>
      </c>
      <c r="P9" t="s">
        <v>269</v>
      </c>
      <c r="S9" t="s">
        <v>270</v>
      </c>
      <c r="V9" t="s">
        <v>271</v>
      </c>
      <c r="W9" t="s">
        <v>272</v>
      </c>
      <c r="X9" t="s">
        <v>271</v>
      </c>
      <c r="Y9" t="s">
        <v>271</v>
      </c>
      <c r="Z9" t="s">
        <v>273</v>
      </c>
      <c r="AA9" t="s">
        <v>199</v>
      </c>
      <c r="AB9" t="s">
        <v>271</v>
      </c>
      <c r="AD9" t="s">
        <v>226</v>
      </c>
      <c r="AE9" t="s">
        <v>226</v>
      </c>
      <c r="AF9" t="s">
        <v>274</v>
      </c>
      <c r="AN9" t="s">
        <v>275</v>
      </c>
      <c r="AQ9" t="s">
        <v>272</v>
      </c>
      <c r="AR9" t="s">
        <v>276</v>
      </c>
      <c r="AS9" t="s">
        <v>272</v>
      </c>
      <c r="AT9" t="s">
        <v>277</v>
      </c>
      <c r="AU9" t="s">
        <v>278</v>
      </c>
      <c r="AV9" t="s">
        <v>279</v>
      </c>
      <c r="AY9" t="s">
        <v>280</v>
      </c>
      <c r="BA9" t="s">
        <v>263</v>
      </c>
      <c r="BB9" t="s">
        <v>274</v>
      </c>
      <c r="BC9" t="s">
        <v>274</v>
      </c>
      <c r="BD9" t="s">
        <v>274</v>
      </c>
      <c r="BE9" t="s">
        <v>281</v>
      </c>
      <c r="BF9" t="s">
        <v>274</v>
      </c>
      <c r="BG9" t="s">
        <v>274</v>
      </c>
    </row>
    <row r="10" spans="1:60">
      <c r="E10" t="s">
        <v>282</v>
      </c>
      <c r="P10" t="s">
        <v>283</v>
      </c>
      <c r="S10" t="s">
        <v>284</v>
      </c>
      <c r="V10" t="s">
        <v>285</v>
      </c>
      <c r="W10" t="s">
        <v>286</v>
      </c>
      <c r="X10" t="s">
        <v>285</v>
      </c>
      <c r="Y10" t="s">
        <v>285</v>
      </c>
      <c r="Z10" t="s">
        <v>287</v>
      </c>
      <c r="AA10" t="s">
        <v>223</v>
      </c>
      <c r="AB10" t="s">
        <v>285</v>
      </c>
      <c r="AD10" t="s">
        <v>288</v>
      </c>
      <c r="AE10" t="s">
        <v>288</v>
      </c>
      <c r="AF10" t="s">
        <v>289</v>
      </c>
      <c r="AN10" t="s">
        <v>290</v>
      </c>
      <c r="AQ10" t="s">
        <v>286</v>
      </c>
      <c r="AR10" t="s">
        <v>291</v>
      </c>
      <c r="AS10" t="s">
        <v>286</v>
      </c>
      <c r="AT10" t="s">
        <v>292</v>
      </c>
      <c r="AU10" t="s">
        <v>293</v>
      </c>
      <c r="AV10" t="s">
        <v>294</v>
      </c>
      <c r="AY10" t="s">
        <v>295</v>
      </c>
      <c r="BA10" t="s">
        <v>296</v>
      </c>
      <c r="BB10" t="s">
        <v>289</v>
      </c>
      <c r="BC10" t="s">
        <v>289</v>
      </c>
      <c r="BD10" t="s">
        <v>289</v>
      </c>
      <c r="BE10" t="s">
        <v>297</v>
      </c>
      <c r="BF10" t="s">
        <v>289</v>
      </c>
      <c r="BG10" t="s">
        <v>289</v>
      </c>
    </row>
    <row r="11" spans="1:60">
      <c r="E11" t="s">
        <v>298</v>
      </c>
      <c r="P11" t="s">
        <v>299</v>
      </c>
      <c r="S11" t="s">
        <v>300</v>
      </c>
      <c r="V11" t="s">
        <v>301</v>
      </c>
      <c r="W11" t="s">
        <v>302</v>
      </c>
      <c r="X11" t="s">
        <v>301</v>
      </c>
      <c r="Y11" t="s">
        <v>301</v>
      </c>
      <c r="Z11" t="s">
        <v>303</v>
      </c>
      <c r="AA11" t="s">
        <v>231</v>
      </c>
      <c r="AB11" t="s">
        <v>301</v>
      </c>
      <c r="AD11" t="s">
        <v>243</v>
      </c>
      <c r="AE11" t="s">
        <v>243</v>
      </c>
      <c r="AF11" t="s">
        <v>304</v>
      </c>
      <c r="AN11" t="s">
        <v>305</v>
      </c>
      <c r="AQ11" t="s">
        <v>302</v>
      </c>
      <c r="AR11" t="s">
        <v>306</v>
      </c>
      <c r="AS11" t="s">
        <v>302</v>
      </c>
      <c r="AT11" t="s">
        <v>307</v>
      </c>
      <c r="AU11" t="s">
        <v>308</v>
      </c>
      <c r="AV11" t="s">
        <v>309</v>
      </c>
      <c r="AY11" t="s">
        <v>257</v>
      </c>
      <c r="BA11" t="s">
        <v>310</v>
      </c>
      <c r="BB11" t="s">
        <v>304</v>
      </c>
      <c r="BC11" t="s">
        <v>304</v>
      </c>
      <c r="BD11" t="s">
        <v>304</v>
      </c>
      <c r="BE11" t="s">
        <v>311</v>
      </c>
      <c r="BF11" t="s">
        <v>304</v>
      </c>
      <c r="BG11" t="s">
        <v>304</v>
      </c>
    </row>
    <row r="12" spans="1:60">
      <c r="E12" t="s">
        <v>312</v>
      </c>
      <c r="P12" t="s">
        <v>313</v>
      </c>
      <c r="S12" t="s">
        <v>314</v>
      </c>
      <c r="V12" t="s">
        <v>315</v>
      </c>
      <c r="W12" t="s">
        <v>316</v>
      </c>
      <c r="X12" t="s">
        <v>315</v>
      </c>
      <c r="Y12" t="s">
        <v>315</v>
      </c>
      <c r="Z12" t="s">
        <v>317</v>
      </c>
      <c r="AA12" t="s">
        <v>248</v>
      </c>
      <c r="AB12" t="s">
        <v>315</v>
      </c>
      <c r="AD12" t="s">
        <v>318</v>
      </c>
      <c r="AE12" t="s">
        <v>318</v>
      </c>
      <c r="AF12" t="s">
        <v>319</v>
      </c>
      <c r="AN12" t="s">
        <v>320</v>
      </c>
      <c r="AQ12" t="s">
        <v>316</v>
      </c>
      <c r="AR12" t="s">
        <v>321</v>
      </c>
      <c r="AS12" t="s">
        <v>316</v>
      </c>
      <c r="AT12" t="s">
        <v>322</v>
      </c>
      <c r="AU12" t="s">
        <v>323</v>
      </c>
      <c r="AV12" t="s">
        <v>172</v>
      </c>
      <c r="AY12" t="s">
        <v>324</v>
      </c>
      <c r="BA12" t="s">
        <v>325</v>
      </c>
      <c r="BB12" t="s">
        <v>319</v>
      </c>
      <c r="BC12" t="s">
        <v>319</v>
      </c>
      <c r="BD12" t="s">
        <v>319</v>
      </c>
      <c r="BE12" t="s">
        <v>326</v>
      </c>
      <c r="BF12" t="s">
        <v>319</v>
      </c>
      <c r="BG12" t="s">
        <v>319</v>
      </c>
    </row>
    <row r="13" spans="1:60">
      <c r="E13" t="s">
        <v>327</v>
      </c>
      <c r="P13" t="s">
        <v>328</v>
      </c>
      <c r="S13" t="s">
        <v>329</v>
      </c>
      <c r="V13" t="s">
        <v>330</v>
      </c>
      <c r="W13" t="s">
        <v>331</v>
      </c>
      <c r="X13" t="s">
        <v>330</v>
      </c>
      <c r="Y13" t="s">
        <v>330</v>
      </c>
      <c r="Z13" t="s">
        <v>332</v>
      </c>
      <c r="AA13" t="s">
        <v>264</v>
      </c>
      <c r="AB13" t="s">
        <v>330</v>
      </c>
      <c r="AD13" t="s">
        <v>259</v>
      </c>
      <c r="AE13" t="s">
        <v>259</v>
      </c>
      <c r="AF13" t="s">
        <v>333</v>
      </c>
      <c r="AN13" t="s">
        <v>334</v>
      </c>
      <c r="AQ13" t="s">
        <v>331</v>
      </c>
      <c r="AR13" t="s">
        <v>335</v>
      </c>
      <c r="AS13" t="s">
        <v>331</v>
      </c>
      <c r="AT13" t="s">
        <v>336</v>
      </c>
      <c r="AU13" t="s">
        <v>337</v>
      </c>
      <c r="AV13" t="s">
        <v>338</v>
      </c>
      <c r="AY13" t="s">
        <v>339</v>
      </c>
      <c r="BA13" t="s">
        <v>340</v>
      </c>
      <c r="BB13" t="s">
        <v>333</v>
      </c>
      <c r="BC13" t="s">
        <v>333</v>
      </c>
      <c r="BD13" t="s">
        <v>333</v>
      </c>
      <c r="BE13" t="s">
        <v>187</v>
      </c>
      <c r="BF13" t="s">
        <v>333</v>
      </c>
      <c r="BG13" t="s">
        <v>333</v>
      </c>
    </row>
    <row r="14" spans="1:60">
      <c r="E14" t="s">
        <v>341</v>
      </c>
      <c r="P14" t="s">
        <v>342</v>
      </c>
      <c r="S14" t="s">
        <v>343</v>
      </c>
      <c r="V14" t="s">
        <v>344</v>
      </c>
      <c r="W14" t="s">
        <v>345</v>
      </c>
      <c r="X14" t="s">
        <v>344</v>
      </c>
      <c r="Y14" t="s">
        <v>344</v>
      </c>
      <c r="Z14" t="s">
        <v>346</v>
      </c>
      <c r="AA14" t="s">
        <v>176</v>
      </c>
      <c r="AB14" t="s">
        <v>344</v>
      </c>
      <c r="AD14" t="s">
        <v>347</v>
      </c>
      <c r="AE14" t="s">
        <v>347</v>
      </c>
      <c r="AF14" t="s">
        <v>348</v>
      </c>
      <c r="AN14" t="s">
        <v>349</v>
      </c>
      <c r="AQ14" t="s">
        <v>345</v>
      </c>
      <c r="AR14" t="s">
        <v>350</v>
      </c>
      <c r="AS14" t="s">
        <v>345</v>
      </c>
      <c r="AT14" t="s">
        <v>351</v>
      </c>
      <c r="AU14" t="s">
        <v>352</v>
      </c>
      <c r="AV14" t="s">
        <v>211</v>
      </c>
      <c r="AY14" t="s">
        <v>353</v>
      </c>
      <c r="BA14" t="s">
        <v>354</v>
      </c>
      <c r="BB14" t="s">
        <v>348</v>
      </c>
      <c r="BC14" t="s">
        <v>348</v>
      </c>
      <c r="BD14" t="s">
        <v>348</v>
      </c>
      <c r="BE14" t="s">
        <v>355</v>
      </c>
      <c r="BF14" t="s">
        <v>348</v>
      </c>
      <c r="BG14" t="s">
        <v>348</v>
      </c>
    </row>
    <row r="15" spans="1:60">
      <c r="E15" t="s">
        <v>356</v>
      </c>
      <c r="P15" t="s">
        <v>357</v>
      </c>
      <c r="S15" t="s">
        <v>358</v>
      </c>
      <c r="V15" t="s">
        <v>359</v>
      </c>
      <c r="W15" t="s">
        <v>360</v>
      </c>
      <c r="X15" t="s">
        <v>359</v>
      </c>
      <c r="Y15" t="s">
        <v>359</v>
      </c>
      <c r="Z15" t="s">
        <v>361</v>
      </c>
      <c r="AA15" t="s">
        <v>216</v>
      </c>
      <c r="AB15" t="s">
        <v>359</v>
      </c>
      <c r="AD15" t="s">
        <v>274</v>
      </c>
      <c r="AE15" t="s">
        <v>274</v>
      </c>
      <c r="AF15" t="s">
        <v>362</v>
      </c>
      <c r="AN15" t="s">
        <v>363</v>
      </c>
      <c r="AQ15" t="s">
        <v>360</v>
      </c>
      <c r="AR15" t="s">
        <v>364</v>
      </c>
      <c r="AS15" t="s">
        <v>360</v>
      </c>
      <c r="AT15" t="s">
        <v>365</v>
      </c>
      <c r="AV15" t="s">
        <v>247</v>
      </c>
      <c r="AY15" t="s">
        <v>366</v>
      </c>
      <c r="BA15" t="s">
        <v>367</v>
      </c>
      <c r="BB15" t="s">
        <v>362</v>
      </c>
      <c r="BC15" t="s">
        <v>362</v>
      </c>
      <c r="BD15" t="s">
        <v>362</v>
      </c>
      <c r="BE15" t="s">
        <v>368</v>
      </c>
      <c r="BF15" t="s">
        <v>362</v>
      </c>
      <c r="BG15" t="s">
        <v>362</v>
      </c>
    </row>
    <row r="16" spans="1:60">
      <c r="E16" t="s">
        <v>369</v>
      </c>
      <c r="P16" t="s">
        <v>370</v>
      </c>
      <c r="S16" t="s">
        <v>371</v>
      </c>
      <c r="V16" t="s">
        <v>372</v>
      </c>
      <c r="W16" t="s">
        <v>373</v>
      </c>
      <c r="X16" t="s">
        <v>372</v>
      </c>
      <c r="Y16" t="s">
        <v>372</v>
      </c>
      <c r="Z16" t="s">
        <v>374</v>
      </c>
      <c r="AA16" t="s">
        <v>197</v>
      </c>
      <c r="AB16" t="s">
        <v>372</v>
      </c>
      <c r="AD16" t="s">
        <v>375</v>
      </c>
      <c r="AE16" t="s">
        <v>375</v>
      </c>
      <c r="AF16" t="s">
        <v>376</v>
      </c>
      <c r="AN16" t="s">
        <v>377</v>
      </c>
      <c r="AQ16" t="s">
        <v>373</v>
      </c>
      <c r="AR16" t="s">
        <v>378</v>
      </c>
      <c r="AS16" t="s">
        <v>373</v>
      </c>
      <c r="AT16" t="s">
        <v>379</v>
      </c>
      <c r="AV16" t="s">
        <v>380</v>
      </c>
      <c r="AY16" t="s">
        <v>381</v>
      </c>
      <c r="BA16" t="s">
        <v>382</v>
      </c>
      <c r="BB16" t="s">
        <v>376</v>
      </c>
      <c r="BC16" t="s">
        <v>376</v>
      </c>
      <c r="BD16" t="s">
        <v>376</v>
      </c>
      <c r="BE16" t="s">
        <v>383</v>
      </c>
      <c r="BF16" t="s">
        <v>376</v>
      </c>
      <c r="BG16" t="s">
        <v>376</v>
      </c>
    </row>
    <row r="17" spans="5:59">
      <c r="E17" t="s">
        <v>384</v>
      </c>
      <c r="P17" t="s">
        <v>385</v>
      </c>
      <c r="S17" t="s">
        <v>386</v>
      </c>
      <c r="V17" t="s">
        <v>387</v>
      </c>
      <c r="W17" t="s">
        <v>388</v>
      </c>
      <c r="X17" t="s">
        <v>387</v>
      </c>
      <c r="Y17" t="s">
        <v>387</v>
      </c>
      <c r="Z17" t="s">
        <v>389</v>
      </c>
      <c r="AA17" t="s">
        <v>279</v>
      </c>
      <c r="AB17" t="s">
        <v>387</v>
      </c>
      <c r="AD17" t="s">
        <v>289</v>
      </c>
      <c r="AE17" t="s">
        <v>289</v>
      </c>
      <c r="AF17" t="s">
        <v>390</v>
      </c>
      <c r="AN17" t="s">
        <v>391</v>
      </c>
      <c r="AQ17" t="s">
        <v>388</v>
      </c>
      <c r="AR17" t="s">
        <v>392</v>
      </c>
      <c r="AS17" t="s">
        <v>388</v>
      </c>
      <c r="AT17" t="s">
        <v>393</v>
      </c>
      <c r="AV17" t="s">
        <v>394</v>
      </c>
      <c r="AY17" t="s">
        <v>395</v>
      </c>
      <c r="BA17" t="s">
        <v>396</v>
      </c>
      <c r="BB17" t="s">
        <v>390</v>
      </c>
      <c r="BC17" t="s">
        <v>390</v>
      </c>
      <c r="BD17" t="s">
        <v>390</v>
      </c>
      <c r="BE17" t="s">
        <v>397</v>
      </c>
      <c r="BF17" t="s">
        <v>390</v>
      </c>
      <c r="BG17" t="s">
        <v>390</v>
      </c>
    </row>
    <row r="18" spans="5:59">
      <c r="E18" t="s">
        <v>398</v>
      </c>
      <c r="P18" t="s">
        <v>399</v>
      </c>
      <c r="S18" t="s">
        <v>400</v>
      </c>
      <c r="V18" t="s">
        <v>401</v>
      </c>
      <c r="W18" t="s">
        <v>402</v>
      </c>
      <c r="X18" t="s">
        <v>401</v>
      </c>
      <c r="Y18" t="s">
        <v>401</v>
      </c>
      <c r="AA18" t="s">
        <v>171</v>
      </c>
      <c r="AB18" t="s">
        <v>401</v>
      </c>
      <c r="AD18" t="s">
        <v>403</v>
      </c>
      <c r="AE18" t="s">
        <v>403</v>
      </c>
      <c r="AF18" t="s">
        <v>404</v>
      </c>
      <c r="AN18" t="s">
        <v>405</v>
      </c>
      <c r="AQ18" t="s">
        <v>402</v>
      </c>
      <c r="AR18" t="s">
        <v>406</v>
      </c>
      <c r="AS18" t="s">
        <v>402</v>
      </c>
      <c r="AT18" t="s">
        <v>407</v>
      </c>
      <c r="AV18" t="s">
        <v>408</v>
      </c>
      <c r="AY18" t="s">
        <v>409</v>
      </c>
      <c r="BA18" t="s">
        <v>410</v>
      </c>
      <c r="BB18" t="s">
        <v>404</v>
      </c>
      <c r="BC18" t="s">
        <v>404</v>
      </c>
      <c r="BD18" t="s">
        <v>404</v>
      </c>
      <c r="BE18" t="s">
        <v>411</v>
      </c>
      <c r="BF18" t="s">
        <v>404</v>
      </c>
      <c r="BG18" t="s">
        <v>404</v>
      </c>
    </row>
    <row r="19" spans="5:59">
      <c r="E19" t="s">
        <v>412</v>
      </c>
      <c r="P19" t="s">
        <v>413</v>
      </c>
      <c r="S19" t="s">
        <v>414</v>
      </c>
      <c r="V19" t="s">
        <v>415</v>
      </c>
      <c r="W19" t="s">
        <v>416</v>
      </c>
      <c r="X19" t="s">
        <v>415</v>
      </c>
      <c r="Y19" t="s">
        <v>415</v>
      </c>
      <c r="AA19" t="s">
        <v>294</v>
      </c>
      <c r="AB19" t="s">
        <v>415</v>
      </c>
      <c r="AD19" t="s">
        <v>304</v>
      </c>
      <c r="AE19" t="s">
        <v>304</v>
      </c>
      <c r="AF19" t="s">
        <v>417</v>
      </c>
      <c r="AN19" t="s">
        <v>418</v>
      </c>
      <c r="AQ19" t="s">
        <v>416</v>
      </c>
      <c r="AR19" t="s">
        <v>419</v>
      </c>
      <c r="AS19" t="s">
        <v>416</v>
      </c>
      <c r="AT19" t="s">
        <v>420</v>
      </c>
      <c r="AV19" t="s">
        <v>421</v>
      </c>
      <c r="AY19" t="s">
        <v>422</v>
      </c>
      <c r="BA19" t="s">
        <v>423</v>
      </c>
      <c r="BB19" t="s">
        <v>417</v>
      </c>
      <c r="BC19" t="s">
        <v>417</v>
      </c>
      <c r="BD19" t="s">
        <v>417</v>
      </c>
      <c r="BE19" t="s">
        <v>424</v>
      </c>
      <c r="BF19" t="s">
        <v>417</v>
      </c>
      <c r="BG19" t="s">
        <v>417</v>
      </c>
    </row>
    <row r="20" spans="5:59">
      <c r="E20" t="s">
        <v>425</v>
      </c>
      <c r="P20" t="s">
        <v>426</v>
      </c>
      <c r="S20" t="s">
        <v>427</v>
      </c>
      <c r="V20" t="s">
        <v>428</v>
      </c>
      <c r="W20" t="s">
        <v>429</v>
      </c>
      <c r="X20" t="s">
        <v>428</v>
      </c>
      <c r="Y20" t="s">
        <v>428</v>
      </c>
      <c r="AA20" t="s">
        <v>309</v>
      </c>
      <c r="AB20" t="s">
        <v>428</v>
      </c>
      <c r="AD20" t="s">
        <v>430</v>
      </c>
      <c r="AE20" t="s">
        <v>430</v>
      </c>
      <c r="AF20" t="s">
        <v>431</v>
      </c>
      <c r="AN20" t="s">
        <v>432</v>
      </c>
      <c r="AQ20" t="s">
        <v>382</v>
      </c>
      <c r="AR20" t="s">
        <v>433</v>
      </c>
      <c r="AS20" t="s">
        <v>382</v>
      </c>
      <c r="AT20" t="s">
        <v>434</v>
      </c>
      <c r="AV20" t="s">
        <v>435</v>
      </c>
      <c r="AY20" t="s">
        <v>213</v>
      </c>
      <c r="BA20" t="s">
        <v>436</v>
      </c>
      <c r="BB20" t="s">
        <v>431</v>
      </c>
      <c r="BC20" t="s">
        <v>431</v>
      </c>
      <c r="BD20" t="s">
        <v>431</v>
      </c>
      <c r="BE20" t="s">
        <v>437</v>
      </c>
      <c r="BF20" t="s">
        <v>431</v>
      </c>
      <c r="BG20" t="s">
        <v>431</v>
      </c>
    </row>
    <row r="21" spans="5:59">
      <c r="S21" t="s">
        <v>438</v>
      </c>
      <c r="V21" t="s">
        <v>439</v>
      </c>
      <c r="W21" t="s">
        <v>440</v>
      </c>
      <c r="X21" t="s">
        <v>439</v>
      </c>
      <c r="Y21" t="s">
        <v>439</v>
      </c>
      <c r="AA21" t="s">
        <v>235</v>
      </c>
      <c r="AB21" t="s">
        <v>439</v>
      </c>
      <c r="AD21" t="s">
        <v>319</v>
      </c>
      <c r="AE21" t="s">
        <v>319</v>
      </c>
      <c r="AF21" t="s">
        <v>441</v>
      </c>
      <c r="AN21" t="s">
        <v>442</v>
      </c>
      <c r="AQ21" t="s">
        <v>429</v>
      </c>
      <c r="AR21" t="s">
        <v>443</v>
      </c>
      <c r="AS21" t="s">
        <v>429</v>
      </c>
      <c r="AT21" t="s">
        <v>444</v>
      </c>
      <c r="AV21" t="s">
        <v>445</v>
      </c>
      <c r="AY21" t="s">
        <v>446</v>
      </c>
      <c r="BA21" t="s">
        <v>447</v>
      </c>
      <c r="BB21" t="s">
        <v>441</v>
      </c>
      <c r="BC21" t="s">
        <v>441</v>
      </c>
      <c r="BD21" t="s">
        <v>441</v>
      </c>
      <c r="BE21" t="s">
        <v>448</v>
      </c>
      <c r="BF21" t="s">
        <v>441</v>
      </c>
      <c r="BG21" t="s">
        <v>441</v>
      </c>
    </row>
    <row r="22" spans="5:59">
      <c r="S22" t="s">
        <v>449</v>
      </c>
      <c r="V22" t="s">
        <v>325</v>
      </c>
      <c r="W22" t="s">
        <v>450</v>
      </c>
      <c r="X22" t="s">
        <v>325</v>
      </c>
      <c r="Y22" t="s">
        <v>325</v>
      </c>
      <c r="AA22" t="s">
        <v>250</v>
      </c>
      <c r="AB22" t="s">
        <v>325</v>
      </c>
      <c r="AD22" t="s">
        <v>451</v>
      </c>
      <c r="AE22" t="s">
        <v>451</v>
      </c>
      <c r="AF22" t="s">
        <v>452</v>
      </c>
      <c r="AN22" t="s">
        <v>453</v>
      </c>
      <c r="AQ22" t="s">
        <v>440</v>
      </c>
      <c r="AR22" t="s">
        <v>454</v>
      </c>
      <c r="AS22" t="s">
        <v>440</v>
      </c>
      <c r="AT22" t="s">
        <v>455</v>
      </c>
      <c r="AV22" t="s">
        <v>456</v>
      </c>
      <c r="BA22" t="s">
        <v>457</v>
      </c>
      <c r="BB22" t="s">
        <v>452</v>
      </c>
      <c r="BC22" t="s">
        <v>452</v>
      </c>
      <c r="BD22" t="s">
        <v>452</v>
      </c>
      <c r="BE22" t="s">
        <v>458</v>
      </c>
      <c r="BF22" t="s">
        <v>452</v>
      </c>
      <c r="BG22" t="s">
        <v>452</v>
      </c>
    </row>
    <row r="23" spans="5:59">
      <c r="S23" t="s">
        <v>459</v>
      </c>
      <c r="V23" t="s">
        <v>460</v>
      </c>
      <c r="W23" t="s">
        <v>461</v>
      </c>
      <c r="X23" t="s">
        <v>460</v>
      </c>
      <c r="Y23" t="s">
        <v>460</v>
      </c>
      <c r="AA23" t="s">
        <v>214</v>
      </c>
      <c r="AB23" t="s">
        <v>460</v>
      </c>
      <c r="AD23" t="s">
        <v>333</v>
      </c>
      <c r="AE23" t="s">
        <v>333</v>
      </c>
      <c r="AF23" t="s">
        <v>462</v>
      </c>
      <c r="AN23" t="s">
        <v>463</v>
      </c>
      <c r="AQ23" t="s">
        <v>450</v>
      </c>
      <c r="AR23" t="s">
        <v>464</v>
      </c>
      <c r="AS23" t="s">
        <v>450</v>
      </c>
      <c r="AV23" t="s">
        <v>465</v>
      </c>
      <c r="BA23" t="s">
        <v>466</v>
      </c>
      <c r="BB23" t="s">
        <v>462</v>
      </c>
      <c r="BC23" t="s">
        <v>462</v>
      </c>
      <c r="BD23" t="s">
        <v>462</v>
      </c>
      <c r="BE23" t="s">
        <v>467</v>
      </c>
      <c r="BF23" t="s">
        <v>462</v>
      </c>
      <c r="BG23" t="s">
        <v>462</v>
      </c>
    </row>
    <row r="24" spans="5:59">
      <c r="S24" t="s">
        <v>468</v>
      </c>
      <c r="V24" t="s">
        <v>469</v>
      </c>
      <c r="W24" t="s">
        <v>470</v>
      </c>
      <c r="X24" t="s">
        <v>469</v>
      </c>
      <c r="Y24" t="s">
        <v>469</v>
      </c>
      <c r="AA24" t="s">
        <v>234</v>
      </c>
      <c r="AB24" t="s">
        <v>469</v>
      </c>
      <c r="AD24" t="s">
        <v>471</v>
      </c>
      <c r="AE24" t="s">
        <v>471</v>
      </c>
      <c r="AF24" t="s">
        <v>472</v>
      </c>
      <c r="AN24" t="s">
        <v>473</v>
      </c>
      <c r="AQ24" t="s">
        <v>461</v>
      </c>
      <c r="AR24" t="s">
        <v>474</v>
      </c>
      <c r="AS24" t="s">
        <v>461</v>
      </c>
      <c r="AV24" t="s">
        <v>475</v>
      </c>
      <c r="BA24" t="s">
        <v>476</v>
      </c>
      <c r="BB24" t="s">
        <v>472</v>
      </c>
      <c r="BC24" t="s">
        <v>472</v>
      </c>
      <c r="BD24" t="s">
        <v>472</v>
      </c>
      <c r="BE24" t="s">
        <v>477</v>
      </c>
      <c r="BF24" t="s">
        <v>472</v>
      </c>
      <c r="BG24" t="s">
        <v>472</v>
      </c>
    </row>
    <row r="25" spans="5:59">
      <c r="S25" t="s">
        <v>478</v>
      </c>
      <c r="V25" t="s">
        <v>479</v>
      </c>
      <c r="W25" t="s">
        <v>480</v>
      </c>
      <c r="X25" t="s">
        <v>479</v>
      </c>
      <c r="Y25" t="s">
        <v>479</v>
      </c>
      <c r="AA25" t="s">
        <v>172</v>
      </c>
      <c r="AB25" t="s">
        <v>479</v>
      </c>
      <c r="AD25" t="s">
        <v>348</v>
      </c>
      <c r="AE25" t="s">
        <v>348</v>
      </c>
      <c r="AF25" t="s">
        <v>481</v>
      </c>
      <c r="AN25" t="s">
        <v>482</v>
      </c>
      <c r="AQ25" t="s">
        <v>470</v>
      </c>
      <c r="AR25" t="s">
        <v>483</v>
      </c>
      <c r="AS25" t="s">
        <v>470</v>
      </c>
      <c r="AV25" t="s">
        <v>484</v>
      </c>
      <c r="BA25" t="s">
        <v>485</v>
      </c>
      <c r="BB25" t="s">
        <v>481</v>
      </c>
      <c r="BC25" t="s">
        <v>481</v>
      </c>
      <c r="BD25" t="s">
        <v>481</v>
      </c>
      <c r="BE25" t="s">
        <v>486</v>
      </c>
      <c r="BF25" t="s">
        <v>481</v>
      </c>
      <c r="BG25" t="s">
        <v>481</v>
      </c>
    </row>
    <row r="26" spans="5:59">
      <c r="S26" t="s">
        <v>487</v>
      </c>
      <c r="V26" t="s">
        <v>488</v>
      </c>
      <c r="W26" t="s">
        <v>489</v>
      </c>
      <c r="X26" t="s">
        <v>488</v>
      </c>
      <c r="Y26" t="s">
        <v>488</v>
      </c>
      <c r="AA26" t="s">
        <v>338</v>
      </c>
      <c r="AB26" t="s">
        <v>488</v>
      </c>
      <c r="AD26" t="s">
        <v>490</v>
      </c>
      <c r="AE26" t="s">
        <v>490</v>
      </c>
      <c r="AF26" t="s">
        <v>491</v>
      </c>
      <c r="AN26" t="s">
        <v>492</v>
      </c>
      <c r="AQ26" t="s">
        <v>480</v>
      </c>
      <c r="AR26" t="s">
        <v>493</v>
      </c>
      <c r="AS26" t="s">
        <v>480</v>
      </c>
      <c r="AV26" t="s">
        <v>494</v>
      </c>
      <c r="BB26" t="s">
        <v>491</v>
      </c>
      <c r="BC26" t="s">
        <v>491</v>
      </c>
      <c r="BD26" t="s">
        <v>491</v>
      </c>
      <c r="BE26" t="s">
        <v>495</v>
      </c>
      <c r="BF26" t="s">
        <v>491</v>
      </c>
      <c r="BG26" t="s">
        <v>491</v>
      </c>
    </row>
    <row r="27" spans="5:59">
      <c r="S27" t="s">
        <v>496</v>
      </c>
      <c r="V27" t="s">
        <v>497</v>
      </c>
      <c r="W27" t="s">
        <v>498</v>
      </c>
      <c r="X27" t="s">
        <v>497</v>
      </c>
      <c r="Y27" t="s">
        <v>497</v>
      </c>
      <c r="AA27" t="s">
        <v>249</v>
      </c>
      <c r="AB27" t="s">
        <v>497</v>
      </c>
      <c r="AD27" t="s">
        <v>362</v>
      </c>
      <c r="AE27" t="s">
        <v>362</v>
      </c>
      <c r="AF27" t="s">
        <v>499</v>
      </c>
      <c r="AN27" t="s">
        <v>500</v>
      </c>
      <c r="AQ27" t="s">
        <v>489</v>
      </c>
      <c r="AR27" t="s">
        <v>501</v>
      </c>
      <c r="AS27" t="s">
        <v>489</v>
      </c>
      <c r="AV27" t="s">
        <v>502</v>
      </c>
      <c r="BB27" t="s">
        <v>499</v>
      </c>
      <c r="BC27" t="s">
        <v>499</v>
      </c>
      <c r="BD27" t="s">
        <v>499</v>
      </c>
      <c r="BE27" t="s">
        <v>503</v>
      </c>
      <c r="BF27" t="s">
        <v>499</v>
      </c>
      <c r="BG27" t="s">
        <v>499</v>
      </c>
    </row>
    <row r="28" spans="5:59">
      <c r="S28" t="s">
        <v>504</v>
      </c>
      <c r="V28" t="s">
        <v>505</v>
      </c>
      <c r="W28" t="s">
        <v>506</v>
      </c>
      <c r="X28" t="s">
        <v>505</v>
      </c>
      <c r="Y28" t="s">
        <v>505</v>
      </c>
      <c r="AA28" t="s">
        <v>211</v>
      </c>
      <c r="AB28" t="s">
        <v>505</v>
      </c>
      <c r="AD28" t="s">
        <v>507</v>
      </c>
      <c r="AE28" t="s">
        <v>507</v>
      </c>
      <c r="AF28" t="s">
        <v>508</v>
      </c>
      <c r="AN28" t="s">
        <v>509</v>
      </c>
      <c r="AQ28" t="s">
        <v>498</v>
      </c>
      <c r="AR28" t="s">
        <v>510</v>
      </c>
      <c r="AS28" t="s">
        <v>498</v>
      </c>
      <c r="AV28" t="s">
        <v>511</v>
      </c>
      <c r="BB28" t="s">
        <v>508</v>
      </c>
      <c r="BC28" t="s">
        <v>508</v>
      </c>
      <c r="BD28" t="s">
        <v>508</v>
      </c>
      <c r="BE28" t="s">
        <v>512</v>
      </c>
      <c r="BF28" t="s">
        <v>508</v>
      </c>
      <c r="BG28" t="s">
        <v>508</v>
      </c>
    </row>
    <row r="29" spans="5:59">
      <c r="S29" t="s">
        <v>513</v>
      </c>
      <c r="V29" t="s">
        <v>514</v>
      </c>
      <c r="W29" t="s">
        <v>515</v>
      </c>
      <c r="X29" t="s">
        <v>514</v>
      </c>
      <c r="Y29" t="s">
        <v>514</v>
      </c>
      <c r="AA29" t="s">
        <v>192</v>
      </c>
      <c r="AB29" t="s">
        <v>514</v>
      </c>
      <c r="AD29" t="s">
        <v>376</v>
      </c>
      <c r="AE29" t="s">
        <v>376</v>
      </c>
      <c r="AF29" t="s">
        <v>516</v>
      </c>
      <c r="AN29" t="s">
        <v>517</v>
      </c>
      <c r="AQ29" t="s">
        <v>506</v>
      </c>
      <c r="AR29" t="s">
        <v>518</v>
      </c>
      <c r="AS29" t="s">
        <v>506</v>
      </c>
      <c r="AV29" t="s">
        <v>519</v>
      </c>
      <c r="BB29" t="s">
        <v>516</v>
      </c>
      <c r="BC29" t="s">
        <v>516</v>
      </c>
      <c r="BD29" t="s">
        <v>516</v>
      </c>
      <c r="BE29" t="s">
        <v>520</v>
      </c>
      <c r="BF29" t="s">
        <v>516</v>
      </c>
      <c r="BG29" t="s">
        <v>516</v>
      </c>
    </row>
    <row r="30" spans="5:59">
      <c r="S30" t="s">
        <v>521</v>
      </c>
      <c r="V30" t="s">
        <v>522</v>
      </c>
      <c r="W30" t="s">
        <v>523</v>
      </c>
      <c r="X30" t="s">
        <v>522</v>
      </c>
      <c r="Y30" t="s">
        <v>522</v>
      </c>
      <c r="AA30" t="s">
        <v>210</v>
      </c>
      <c r="AB30" t="s">
        <v>522</v>
      </c>
      <c r="AD30" t="s">
        <v>524</v>
      </c>
      <c r="AE30" t="s">
        <v>524</v>
      </c>
      <c r="AF30" t="s">
        <v>525</v>
      </c>
      <c r="AN30" t="s">
        <v>526</v>
      </c>
      <c r="AQ30" t="s">
        <v>515</v>
      </c>
      <c r="AR30" t="s">
        <v>527</v>
      </c>
      <c r="AS30" t="s">
        <v>515</v>
      </c>
      <c r="AV30" t="s">
        <v>528</v>
      </c>
      <c r="BB30" t="s">
        <v>525</v>
      </c>
      <c r="BC30" t="s">
        <v>525</v>
      </c>
      <c r="BD30" t="s">
        <v>525</v>
      </c>
      <c r="BE30" t="s">
        <v>529</v>
      </c>
      <c r="BF30" t="s">
        <v>525</v>
      </c>
      <c r="BG30" t="s">
        <v>525</v>
      </c>
    </row>
    <row r="31" spans="5:59">
      <c r="S31" t="s">
        <v>530</v>
      </c>
      <c r="V31" t="s">
        <v>531</v>
      </c>
      <c r="W31" t="s">
        <v>532</v>
      </c>
      <c r="X31" t="s">
        <v>531</v>
      </c>
      <c r="Y31" t="s">
        <v>531</v>
      </c>
      <c r="AA31" t="s">
        <v>265</v>
      </c>
      <c r="AB31" t="s">
        <v>531</v>
      </c>
      <c r="AD31" t="s">
        <v>390</v>
      </c>
      <c r="AE31" t="s">
        <v>390</v>
      </c>
      <c r="AF31" t="s">
        <v>533</v>
      </c>
      <c r="AN31" t="s">
        <v>534</v>
      </c>
      <c r="AQ31" t="s">
        <v>523</v>
      </c>
      <c r="AR31" t="s">
        <v>535</v>
      </c>
      <c r="AS31" t="s">
        <v>523</v>
      </c>
      <c r="AV31" t="s">
        <v>536</v>
      </c>
      <c r="BB31" t="s">
        <v>533</v>
      </c>
      <c r="BC31" t="s">
        <v>533</v>
      </c>
      <c r="BD31" t="s">
        <v>533</v>
      </c>
      <c r="BE31" t="s">
        <v>537</v>
      </c>
      <c r="BF31" t="s">
        <v>533</v>
      </c>
      <c r="BG31" t="s">
        <v>533</v>
      </c>
    </row>
    <row r="32" spans="5:59">
      <c r="S32" t="s">
        <v>538</v>
      </c>
      <c r="V32" t="s">
        <v>539</v>
      </c>
      <c r="X32" t="s">
        <v>539</v>
      </c>
      <c r="Y32" t="s">
        <v>539</v>
      </c>
      <c r="AA32" t="s">
        <v>280</v>
      </c>
      <c r="AB32" t="s">
        <v>539</v>
      </c>
      <c r="AD32" t="s">
        <v>540</v>
      </c>
      <c r="AE32" t="s">
        <v>541</v>
      </c>
      <c r="AF32" t="s">
        <v>542</v>
      </c>
      <c r="AN32" t="s">
        <v>543</v>
      </c>
      <c r="AQ32" t="s">
        <v>532</v>
      </c>
      <c r="AR32" t="s">
        <v>544</v>
      </c>
      <c r="AS32" t="s">
        <v>532</v>
      </c>
      <c r="AV32" t="s">
        <v>545</v>
      </c>
      <c r="BB32" t="s">
        <v>542</v>
      </c>
      <c r="BC32" t="s">
        <v>542</v>
      </c>
      <c r="BD32" t="s">
        <v>542</v>
      </c>
      <c r="BE32" t="s">
        <v>546</v>
      </c>
      <c r="BF32" t="s">
        <v>542</v>
      </c>
      <c r="BG32" t="s">
        <v>542</v>
      </c>
    </row>
    <row r="33" spans="19:59">
      <c r="S33" t="s">
        <v>547</v>
      </c>
      <c r="V33" t="s">
        <v>548</v>
      </c>
      <c r="X33" t="s">
        <v>548</v>
      </c>
      <c r="Y33" t="s">
        <v>548</v>
      </c>
      <c r="AA33" t="s">
        <v>266</v>
      </c>
      <c r="AB33" t="s">
        <v>548</v>
      </c>
      <c r="AD33" t="s">
        <v>541</v>
      </c>
      <c r="AE33" t="s">
        <v>404</v>
      </c>
      <c r="AF33" t="s">
        <v>549</v>
      </c>
      <c r="AR33" t="s">
        <v>550</v>
      </c>
      <c r="AV33" t="s">
        <v>551</v>
      </c>
      <c r="BB33" t="s">
        <v>549</v>
      </c>
      <c r="BC33" t="s">
        <v>549</v>
      </c>
      <c r="BD33" t="s">
        <v>549</v>
      </c>
      <c r="BE33" t="s">
        <v>207</v>
      </c>
      <c r="BF33" t="s">
        <v>549</v>
      </c>
      <c r="BG33" t="s">
        <v>549</v>
      </c>
    </row>
    <row r="34" spans="19:59">
      <c r="S34" t="s">
        <v>552</v>
      </c>
      <c r="V34" t="s">
        <v>553</v>
      </c>
      <c r="X34" t="s">
        <v>553</v>
      </c>
      <c r="Y34" t="s">
        <v>553</v>
      </c>
      <c r="AA34" t="s">
        <v>247</v>
      </c>
      <c r="AB34" t="s">
        <v>553</v>
      </c>
      <c r="AD34" t="s">
        <v>404</v>
      </c>
      <c r="AE34" t="s">
        <v>554</v>
      </c>
      <c r="AF34" t="s">
        <v>555</v>
      </c>
      <c r="AR34" t="s">
        <v>556</v>
      </c>
      <c r="AV34" t="s">
        <v>308</v>
      </c>
      <c r="BB34" t="s">
        <v>555</v>
      </c>
      <c r="BC34" t="s">
        <v>555</v>
      </c>
      <c r="BD34" t="s">
        <v>555</v>
      </c>
      <c r="BE34" t="s">
        <v>557</v>
      </c>
      <c r="BF34" t="s">
        <v>555</v>
      </c>
      <c r="BG34" t="s">
        <v>555</v>
      </c>
    </row>
    <row r="35" spans="19:59">
      <c r="S35" t="s">
        <v>558</v>
      </c>
      <c r="V35" t="s">
        <v>559</v>
      </c>
      <c r="X35" t="s">
        <v>559</v>
      </c>
      <c r="Y35" t="s">
        <v>559</v>
      </c>
      <c r="AA35" t="s">
        <v>263</v>
      </c>
      <c r="AB35" t="s">
        <v>559</v>
      </c>
      <c r="AD35" t="s">
        <v>554</v>
      </c>
      <c r="AE35" t="s">
        <v>417</v>
      </c>
      <c r="AF35" t="s">
        <v>560</v>
      </c>
      <c r="AR35" t="s">
        <v>561</v>
      </c>
      <c r="AV35" t="s">
        <v>562</v>
      </c>
      <c r="BB35" t="s">
        <v>560</v>
      </c>
      <c r="BC35" t="s">
        <v>560</v>
      </c>
      <c r="BD35" t="s">
        <v>560</v>
      </c>
      <c r="BF35" t="s">
        <v>560</v>
      </c>
      <c r="BG35" t="s">
        <v>560</v>
      </c>
    </row>
    <row r="36" spans="19:59">
      <c r="S36" t="s">
        <v>563</v>
      </c>
      <c r="V36" t="s">
        <v>564</v>
      </c>
      <c r="X36" t="s">
        <v>564</v>
      </c>
      <c r="Y36" t="s">
        <v>564</v>
      </c>
      <c r="AA36" t="s">
        <v>242</v>
      </c>
      <c r="AB36" t="s">
        <v>564</v>
      </c>
      <c r="AD36" t="s">
        <v>417</v>
      </c>
      <c r="AE36" t="s">
        <v>565</v>
      </c>
      <c r="AF36" t="s">
        <v>566</v>
      </c>
      <c r="AR36" t="s">
        <v>567</v>
      </c>
      <c r="AV36" t="s">
        <v>568</v>
      </c>
      <c r="BB36" t="s">
        <v>566</v>
      </c>
      <c r="BC36" t="s">
        <v>566</v>
      </c>
      <c r="BD36" t="s">
        <v>566</v>
      </c>
      <c r="BF36" t="s">
        <v>566</v>
      </c>
      <c r="BG36" t="s">
        <v>566</v>
      </c>
    </row>
    <row r="37" spans="19:59">
      <c r="S37" t="s">
        <v>569</v>
      </c>
      <c r="V37" t="s">
        <v>570</v>
      </c>
      <c r="X37" t="s">
        <v>571</v>
      </c>
      <c r="Y37" t="s">
        <v>572</v>
      </c>
      <c r="AA37" t="s">
        <v>380</v>
      </c>
      <c r="AB37" t="s">
        <v>572</v>
      </c>
      <c r="AD37" t="s">
        <v>573</v>
      </c>
      <c r="AE37" t="s">
        <v>431</v>
      </c>
      <c r="AF37" t="s">
        <v>574</v>
      </c>
      <c r="AR37" t="s">
        <v>575</v>
      </c>
      <c r="AV37" t="s">
        <v>576</v>
      </c>
      <c r="BB37" t="s">
        <v>574</v>
      </c>
      <c r="BC37" t="s">
        <v>574</v>
      </c>
      <c r="BD37" t="s">
        <v>574</v>
      </c>
      <c r="BF37" t="s">
        <v>574</v>
      </c>
      <c r="BG37" t="s">
        <v>574</v>
      </c>
    </row>
    <row r="38" spans="19:59">
      <c r="S38" t="s">
        <v>577</v>
      </c>
      <c r="V38" t="s">
        <v>572</v>
      </c>
      <c r="X38" t="s">
        <v>572</v>
      </c>
      <c r="Y38" t="s">
        <v>578</v>
      </c>
      <c r="AA38" t="s">
        <v>295</v>
      </c>
      <c r="AB38" t="s">
        <v>578</v>
      </c>
      <c r="AD38" t="s">
        <v>565</v>
      </c>
      <c r="AE38" t="s">
        <v>579</v>
      </c>
      <c r="AF38" t="s">
        <v>580</v>
      </c>
      <c r="AR38" t="s">
        <v>581</v>
      </c>
      <c r="AV38" t="s">
        <v>582</v>
      </c>
      <c r="BB38" t="s">
        <v>580</v>
      </c>
      <c r="BC38" t="s">
        <v>580</v>
      </c>
      <c r="BD38" t="s">
        <v>580</v>
      </c>
      <c r="BF38" t="s">
        <v>580</v>
      </c>
      <c r="BG38" t="s">
        <v>580</v>
      </c>
    </row>
    <row r="39" spans="19:59">
      <c r="S39" t="s">
        <v>583</v>
      </c>
      <c r="V39" t="s">
        <v>578</v>
      </c>
      <c r="X39" t="s">
        <v>578</v>
      </c>
      <c r="Y39" t="s">
        <v>584</v>
      </c>
      <c r="AA39" t="s">
        <v>257</v>
      </c>
      <c r="AB39" t="s">
        <v>584</v>
      </c>
      <c r="AD39" t="s">
        <v>431</v>
      </c>
      <c r="AE39" t="s">
        <v>441</v>
      </c>
      <c r="AF39" t="s">
        <v>585</v>
      </c>
      <c r="AR39" t="s">
        <v>586</v>
      </c>
      <c r="AV39" t="s">
        <v>337</v>
      </c>
      <c r="BB39" t="s">
        <v>585</v>
      </c>
      <c r="BC39" t="s">
        <v>585</v>
      </c>
      <c r="BD39" t="s">
        <v>585</v>
      </c>
      <c r="BF39" t="s">
        <v>585</v>
      </c>
      <c r="BG39" t="s">
        <v>585</v>
      </c>
    </row>
    <row r="40" spans="19:59">
      <c r="S40" t="s">
        <v>587</v>
      </c>
      <c r="V40" t="s">
        <v>584</v>
      </c>
      <c r="X40" t="s">
        <v>584</v>
      </c>
      <c r="Y40" t="s">
        <v>588</v>
      </c>
      <c r="AA40" t="s">
        <v>394</v>
      </c>
      <c r="AB40" t="s">
        <v>588</v>
      </c>
      <c r="AD40" t="s">
        <v>579</v>
      </c>
      <c r="AE40" t="s">
        <v>589</v>
      </c>
      <c r="AF40" t="s">
        <v>590</v>
      </c>
      <c r="AR40" t="s">
        <v>591</v>
      </c>
      <c r="AV40" t="s">
        <v>592</v>
      </c>
      <c r="BB40" t="s">
        <v>590</v>
      </c>
      <c r="BC40" t="s">
        <v>590</v>
      </c>
      <c r="BD40" t="s">
        <v>590</v>
      </c>
      <c r="BF40" t="s">
        <v>590</v>
      </c>
      <c r="BG40" t="s">
        <v>590</v>
      </c>
    </row>
    <row r="41" spans="19:59">
      <c r="S41" t="s">
        <v>593</v>
      </c>
      <c r="V41" t="s">
        <v>588</v>
      </c>
      <c r="X41" t="s">
        <v>588</v>
      </c>
      <c r="Y41" t="s">
        <v>594</v>
      </c>
      <c r="AA41" t="s">
        <v>324</v>
      </c>
      <c r="AB41" t="s">
        <v>594</v>
      </c>
      <c r="AD41" t="s">
        <v>441</v>
      </c>
      <c r="AE41" t="s">
        <v>452</v>
      </c>
      <c r="AF41" t="s">
        <v>595</v>
      </c>
      <c r="AR41" t="s">
        <v>596</v>
      </c>
      <c r="BB41" t="s">
        <v>595</v>
      </c>
      <c r="BC41" t="s">
        <v>595</v>
      </c>
      <c r="BD41" t="s">
        <v>595</v>
      </c>
      <c r="BF41" t="s">
        <v>595</v>
      </c>
      <c r="BG41" t="s">
        <v>595</v>
      </c>
    </row>
    <row r="42" spans="19:59">
      <c r="S42" t="s">
        <v>597</v>
      </c>
      <c r="V42" t="s">
        <v>594</v>
      </c>
      <c r="X42" t="s">
        <v>594</v>
      </c>
      <c r="Y42" t="s">
        <v>598</v>
      </c>
      <c r="AA42" t="s">
        <v>408</v>
      </c>
      <c r="AB42" t="s">
        <v>598</v>
      </c>
      <c r="AD42" t="s">
        <v>599</v>
      </c>
      <c r="AE42" t="s">
        <v>600</v>
      </c>
      <c r="AF42" t="s">
        <v>601</v>
      </c>
      <c r="AR42" t="s">
        <v>602</v>
      </c>
      <c r="BB42" t="s">
        <v>601</v>
      </c>
      <c r="BC42" t="s">
        <v>601</v>
      </c>
      <c r="BD42" t="s">
        <v>601</v>
      </c>
      <c r="BF42" t="s">
        <v>601</v>
      </c>
      <c r="BG42" t="s">
        <v>601</v>
      </c>
    </row>
    <row r="43" spans="19:59">
      <c r="S43" t="s">
        <v>603</v>
      </c>
      <c r="V43" t="s">
        <v>598</v>
      </c>
      <c r="X43" t="s">
        <v>598</v>
      </c>
      <c r="Y43" t="s">
        <v>604</v>
      </c>
      <c r="AA43" t="s">
        <v>296</v>
      </c>
      <c r="AB43" t="s">
        <v>604</v>
      </c>
      <c r="AD43" t="s">
        <v>589</v>
      </c>
      <c r="AE43" t="s">
        <v>462</v>
      </c>
      <c r="AF43" t="s">
        <v>605</v>
      </c>
      <c r="AR43" t="s">
        <v>606</v>
      </c>
      <c r="BB43" t="s">
        <v>605</v>
      </c>
      <c r="BC43" t="s">
        <v>605</v>
      </c>
      <c r="BD43" t="s">
        <v>605</v>
      </c>
      <c r="BF43" t="s">
        <v>605</v>
      </c>
      <c r="BG43" t="s">
        <v>605</v>
      </c>
    </row>
    <row r="44" spans="19:59">
      <c r="S44" t="s">
        <v>607</v>
      </c>
      <c r="V44" t="s">
        <v>604</v>
      </c>
      <c r="X44" t="s">
        <v>604</v>
      </c>
      <c r="Y44" t="s">
        <v>608</v>
      </c>
      <c r="AA44" t="s">
        <v>421</v>
      </c>
      <c r="AB44" t="s">
        <v>608</v>
      </c>
      <c r="AD44" t="s">
        <v>452</v>
      </c>
      <c r="AE44" t="s">
        <v>609</v>
      </c>
      <c r="AF44" t="s">
        <v>610</v>
      </c>
      <c r="AR44" t="s">
        <v>611</v>
      </c>
      <c r="BB44" t="s">
        <v>610</v>
      </c>
      <c r="BC44" t="s">
        <v>610</v>
      </c>
      <c r="BD44" t="s">
        <v>610</v>
      </c>
      <c r="BF44" t="s">
        <v>610</v>
      </c>
      <c r="BG44" t="s">
        <v>610</v>
      </c>
    </row>
    <row r="45" spans="19:59">
      <c r="S45" t="s">
        <v>612</v>
      </c>
      <c r="V45" t="s">
        <v>608</v>
      </c>
      <c r="X45" t="s">
        <v>608</v>
      </c>
      <c r="Y45" t="s">
        <v>613</v>
      </c>
      <c r="AA45" t="s">
        <v>310</v>
      </c>
      <c r="AB45" t="s">
        <v>613</v>
      </c>
      <c r="AD45" t="s">
        <v>600</v>
      </c>
      <c r="AE45" t="s">
        <v>472</v>
      </c>
      <c r="AF45" t="s">
        <v>614</v>
      </c>
      <c r="AR45" t="s">
        <v>615</v>
      </c>
      <c r="BB45" t="s">
        <v>614</v>
      </c>
      <c r="BC45" t="s">
        <v>614</v>
      </c>
      <c r="BD45" t="s">
        <v>614</v>
      </c>
      <c r="BF45" t="s">
        <v>614</v>
      </c>
      <c r="BG45" t="s">
        <v>614</v>
      </c>
    </row>
    <row r="46" spans="19:59">
      <c r="S46" t="s">
        <v>616</v>
      </c>
      <c r="V46" t="s">
        <v>613</v>
      </c>
      <c r="X46" t="s">
        <v>613</v>
      </c>
      <c r="Y46" t="s">
        <v>617</v>
      </c>
      <c r="AA46" t="s">
        <v>435</v>
      </c>
      <c r="AB46" t="s">
        <v>617</v>
      </c>
      <c r="AD46" t="s">
        <v>462</v>
      </c>
      <c r="AE46" t="s">
        <v>618</v>
      </c>
      <c r="AF46" t="s">
        <v>619</v>
      </c>
      <c r="AR46" t="s">
        <v>620</v>
      </c>
      <c r="BB46" t="s">
        <v>619</v>
      </c>
      <c r="BC46" t="s">
        <v>619</v>
      </c>
      <c r="BD46" t="s">
        <v>619</v>
      </c>
      <c r="BF46" t="s">
        <v>619</v>
      </c>
      <c r="BG46" t="s">
        <v>619</v>
      </c>
    </row>
    <row r="47" spans="19:59">
      <c r="S47" t="s">
        <v>621</v>
      </c>
      <c r="V47" t="s">
        <v>617</v>
      </c>
      <c r="X47" t="s">
        <v>617</v>
      </c>
      <c r="Y47" t="s">
        <v>622</v>
      </c>
      <c r="AA47" t="s">
        <v>229</v>
      </c>
      <c r="AB47" t="s">
        <v>622</v>
      </c>
      <c r="AD47" t="s">
        <v>623</v>
      </c>
      <c r="AE47" t="s">
        <v>481</v>
      </c>
      <c r="AF47" t="s">
        <v>624</v>
      </c>
      <c r="AR47" t="s">
        <v>625</v>
      </c>
      <c r="BB47" t="s">
        <v>624</v>
      </c>
      <c r="BC47" t="s">
        <v>624</v>
      </c>
      <c r="BD47" t="s">
        <v>624</v>
      </c>
      <c r="BF47" t="s">
        <v>624</v>
      </c>
      <c r="BG47" t="s">
        <v>624</v>
      </c>
    </row>
    <row r="48" spans="19:59">
      <c r="S48" t="s">
        <v>626</v>
      </c>
      <c r="V48" t="s">
        <v>622</v>
      </c>
      <c r="X48" t="s">
        <v>622</v>
      </c>
      <c r="Y48" t="s">
        <v>627</v>
      </c>
      <c r="AA48" t="s">
        <v>445</v>
      </c>
      <c r="AB48" t="s">
        <v>627</v>
      </c>
      <c r="AD48" t="s">
        <v>609</v>
      </c>
      <c r="AE48" t="s">
        <v>628</v>
      </c>
      <c r="AF48" t="s">
        <v>629</v>
      </c>
      <c r="AR48" t="s">
        <v>630</v>
      </c>
      <c r="BB48" t="s">
        <v>629</v>
      </c>
      <c r="BC48" t="s">
        <v>629</v>
      </c>
      <c r="BD48" t="s">
        <v>629</v>
      </c>
      <c r="BF48" t="s">
        <v>629</v>
      </c>
      <c r="BG48" t="s">
        <v>629</v>
      </c>
    </row>
    <row r="49" spans="19:59">
      <c r="S49" t="s">
        <v>631</v>
      </c>
      <c r="V49" t="s">
        <v>627</v>
      </c>
      <c r="X49" t="s">
        <v>627</v>
      </c>
      <c r="Y49" t="s">
        <v>632</v>
      </c>
      <c r="AA49" t="s">
        <v>273</v>
      </c>
      <c r="AB49" t="s">
        <v>632</v>
      </c>
      <c r="AD49" t="s">
        <v>472</v>
      </c>
      <c r="AE49" t="s">
        <v>491</v>
      </c>
      <c r="AF49" t="s">
        <v>633</v>
      </c>
      <c r="AR49" t="s">
        <v>634</v>
      </c>
      <c r="BB49" t="s">
        <v>633</v>
      </c>
      <c r="BC49" t="s">
        <v>633</v>
      </c>
      <c r="BD49" t="s">
        <v>633</v>
      </c>
      <c r="BF49" t="s">
        <v>633</v>
      </c>
      <c r="BG49" t="s">
        <v>633</v>
      </c>
    </row>
    <row r="50" spans="19:59">
      <c r="S50" t="s">
        <v>635</v>
      </c>
      <c r="V50" t="s">
        <v>632</v>
      </c>
      <c r="X50" t="s">
        <v>632</v>
      </c>
      <c r="Y50" t="s">
        <v>636</v>
      </c>
      <c r="AA50" t="s">
        <v>287</v>
      </c>
      <c r="AB50" t="s">
        <v>636</v>
      </c>
      <c r="AD50" t="s">
        <v>618</v>
      </c>
      <c r="AE50" t="s">
        <v>637</v>
      </c>
      <c r="AF50" t="s">
        <v>638</v>
      </c>
      <c r="AR50" t="s">
        <v>639</v>
      </c>
      <c r="BB50" t="s">
        <v>638</v>
      </c>
      <c r="BC50" t="s">
        <v>638</v>
      </c>
      <c r="BD50" t="s">
        <v>638</v>
      </c>
      <c r="BF50" t="s">
        <v>638</v>
      </c>
      <c r="BG50" t="s">
        <v>638</v>
      </c>
    </row>
    <row r="51" spans="19:59">
      <c r="S51" t="s">
        <v>640</v>
      </c>
      <c r="V51" t="s">
        <v>636</v>
      </c>
      <c r="X51" t="s">
        <v>636</v>
      </c>
      <c r="Y51" t="s">
        <v>641</v>
      </c>
      <c r="AA51" t="s">
        <v>246</v>
      </c>
      <c r="AB51" t="s">
        <v>641</v>
      </c>
      <c r="AD51" t="s">
        <v>481</v>
      </c>
      <c r="AE51" t="s">
        <v>499</v>
      </c>
      <c r="AF51" t="s">
        <v>642</v>
      </c>
      <c r="AR51" t="s">
        <v>643</v>
      </c>
      <c r="BB51" t="s">
        <v>642</v>
      </c>
      <c r="BC51" t="s">
        <v>642</v>
      </c>
      <c r="BD51" t="s">
        <v>642</v>
      </c>
      <c r="BF51" t="s">
        <v>642</v>
      </c>
      <c r="BG51" t="s">
        <v>642</v>
      </c>
    </row>
    <row r="52" spans="19:59">
      <c r="S52" t="s">
        <v>644</v>
      </c>
      <c r="V52" t="s">
        <v>641</v>
      </c>
      <c r="X52" t="s">
        <v>641</v>
      </c>
      <c r="Y52" t="s">
        <v>645</v>
      </c>
      <c r="AA52" t="s">
        <v>456</v>
      </c>
      <c r="AB52" t="s">
        <v>645</v>
      </c>
      <c r="AD52" t="s">
        <v>646</v>
      </c>
      <c r="AE52" t="s">
        <v>647</v>
      </c>
      <c r="AF52" t="s">
        <v>648</v>
      </c>
      <c r="AR52" t="s">
        <v>649</v>
      </c>
      <c r="BB52" t="s">
        <v>648</v>
      </c>
      <c r="BC52" t="s">
        <v>648</v>
      </c>
      <c r="BD52" t="s">
        <v>648</v>
      </c>
      <c r="BF52" t="s">
        <v>648</v>
      </c>
      <c r="BG52" t="s">
        <v>648</v>
      </c>
    </row>
    <row r="53" spans="19:59">
      <c r="S53" t="s">
        <v>650</v>
      </c>
      <c r="V53" t="s">
        <v>645</v>
      </c>
      <c r="X53" t="s">
        <v>645</v>
      </c>
      <c r="Y53" t="s">
        <v>651</v>
      </c>
      <c r="AA53" t="s">
        <v>465</v>
      </c>
      <c r="AB53" t="s">
        <v>651</v>
      </c>
      <c r="AD53" t="s">
        <v>628</v>
      </c>
      <c r="AE53" t="s">
        <v>508</v>
      </c>
      <c r="AF53" t="s">
        <v>652</v>
      </c>
      <c r="AR53" t="s">
        <v>653</v>
      </c>
      <c r="BB53" t="s">
        <v>652</v>
      </c>
      <c r="BC53" t="s">
        <v>652</v>
      </c>
      <c r="BD53" t="s">
        <v>652</v>
      </c>
      <c r="BF53" t="s">
        <v>652</v>
      </c>
      <c r="BG53" t="s">
        <v>652</v>
      </c>
    </row>
    <row r="54" spans="19:59">
      <c r="S54" t="s">
        <v>654</v>
      </c>
      <c r="V54" t="s">
        <v>651</v>
      </c>
      <c r="X54" t="s">
        <v>651</v>
      </c>
      <c r="Y54" t="s">
        <v>655</v>
      </c>
      <c r="AA54" t="s">
        <v>303</v>
      </c>
      <c r="AB54" t="s">
        <v>655</v>
      </c>
      <c r="AD54" t="s">
        <v>491</v>
      </c>
      <c r="AE54" t="s">
        <v>656</v>
      </c>
      <c r="AF54" t="s">
        <v>657</v>
      </c>
      <c r="AR54" t="s">
        <v>658</v>
      </c>
      <c r="BB54" t="s">
        <v>657</v>
      </c>
      <c r="BC54" t="s">
        <v>657</v>
      </c>
      <c r="BD54" t="s">
        <v>657</v>
      </c>
      <c r="BF54" t="s">
        <v>657</v>
      </c>
      <c r="BG54" t="s">
        <v>657</v>
      </c>
    </row>
    <row r="55" spans="19:59">
      <c r="S55" t="s">
        <v>659</v>
      </c>
      <c r="V55" t="s">
        <v>655</v>
      </c>
      <c r="X55" t="s">
        <v>655</v>
      </c>
      <c r="Y55" t="s">
        <v>660</v>
      </c>
      <c r="AA55" t="s">
        <v>325</v>
      </c>
      <c r="AB55" t="s">
        <v>660</v>
      </c>
      <c r="AD55" t="s">
        <v>637</v>
      </c>
      <c r="AE55" t="s">
        <v>516</v>
      </c>
      <c r="AF55" t="s">
        <v>661</v>
      </c>
      <c r="AR55" t="s">
        <v>662</v>
      </c>
      <c r="BB55" t="s">
        <v>661</v>
      </c>
      <c r="BC55" t="s">
        <v>661</v>
      </c>
      <c r="BD55" t="s">
        <v>661</v>
      </c>
      <c r="BF55" t="s">
        <v>661</v>
      </c>
      <c r="BG55" t="s">
        <v>661</v>
      </c>
    </row>
    <row r="56" spans="19:59">
      <c r="S56" t="s">
        <v>663</v>
      </c>
      <c r="V56" t="s">
        <v>660</v>
      </c>
      <c r="X56" t="s">
        <v>660</v>
      </c>
      <c r="Y56" t="s">
        <v>664</v>
      </c>
      <c r="AA56" t="s">
        <v>317</v>
      </c>
      <c r="AB56" t="s">
        <v>664</v>
      </c>
      <c r="AD56" t="s">
        <v>499</v>
      </c>
      <c r="AE56" t="s">
        <v>665</v>
      </c>
      <c r="AF56" t="s">
        <v>666</v>
      </c>
      <c r="AR56" t="s">
        <v>667</v>
      </c>
      <c r="BB56" t="s">
        <v>666</v>
      </c>
      <c r="BC56" t="s">
        <v>666</v>
      </c>
      <c r="BD56" t="s">
        <v>666</v>
      </c>
      <c r="BF56" t="s">
        <v>666</v>
      </c>
      <c r="BG56" t="s">
        <v>666</v>
      </c>
    </row>
    <row r="57" spans="19:59">
      <c r="S57" t="s">
        <v>668</v>
      </c>
      <c r="V57" t="s">
        <v>664</v>
      </c>
      <c r="X57" t="s">
        <v>664</v>
      </c>
      <c r="Y57" t="s">
        <v>669</v>
      </c>
      <c r="AA57" t="s">
        <v>475</v>
      </c>
      <c r="AB57" t="s">
        <v>669</v>
      </c>
      <c r="AD57" t="s">
        <v>670</v>
      </c>
      <c r="AE57" t="s">
        <v>525</v>
      </c>
      <c r="AF57" t="s">
        <v>671</v>
      </c>
      <c r="AR57" t="s">
        <v>672</v>
      </c>
      <c r="BB57" t="s">
        <v>671</v>
      </c>
      <c r="BC57" t="s">
        <v>671</v>
      </c>
      <c r="BD57" t="s">
        <v>671</v>
      </c>
      <c r="BF57" t="s">
        <v>671</v>
      </c>
      <c r="BG57" t="s">
        <v>671</v>
      </c>
    </row>
    <row r="58" spans="19:59">
      <c r="S58" t="s">
        <v>673</v>
      </c>
      <c r="V58" t="s">
        <v>669</v>
      </c>
      <c r="X58" t="s">
        <v>669</v>
      </c>
      <c r="Y58" t="s">
        <v>674</v>
      </c>
      <c r="AA58" t="s">
        <v>262</v>
      </c>
      <c r="AB58" t="s">
        <v>674</v>
      </c>
      <c r="AD58" t="s">
        <v>647</v>
      </c>
      <c r="AE58" t="s">
        <v>675</v>
      </c>
      <c r="AF58" t="s">
        <v>676</v>
      </c>
      <c r="AR58" t="s">
        <v>677</v>
      </c>
      <c r="BB58" t="s">
        <v>676</v>
      </c>
      <c r="BC58" t="s">
        <v>676</v>
      </c>
      <c r="BD58" t="s">
        <v>676</v>
      </c>
      <c r="BF58" t="s">
        <v>676</v>
      </c>
      <c r="BG58" t="s">
        <v>676</v>
      </c>
    </row>
    <row r="59" spans="19:59">
      <c r="S59" t="s">
        <v>678</v>
      </c>
      <c r="V59" t="s">
        <v>674</v>
      </c>
      <c r="X59" t="s">
        <v>674</v>
      </c>
      <c r="Y59" t="s">
        <v>679</v>
      </c>
      <c r="AA59" t="s">
        <v>339</v>
      </c>
      <c r="AB59" t="s">
        <v>679</v>
      </c>
      <c r="AD59" t="s">
        <v>508</v>
      </c>
      <c r="AE59" t="s">
        <v>533</v>
      </c>
      <c r="AF59" t="s">
        <v>680</v>
      </c>
      <c r="AR59" t="s">
        <v>681</v>
      </c>
      <c r="BB59" t="s">
        <v>680</v>
      </c>
      <c r="BC59" t="s">
        <v>680</v>
      </c>
      <c r="BD59" t="s">
        <v>680</v>
      </c>
      <c r="BF59" t="s">
        <v>680</v>
      </c>
      <c r="BG59" t="s">
        <v>680</v>
      </c>
    </row>
    <row r="60" spans="19:59">
      <c r="S60" t="s">
        <v>682</v>
      </c>
      <c r="V60" t="s">
        <v>679</v>
      </c>
      <c r="X60" t="s">
        <v>679</v>
      </c>
      <c r="Y60" t="s">
        <v>683</v>
      </c>
      <c r="AA60" t="s">
        <v>340</v>
      </c>
      <c r="AB60" t="s">
        <v>683</v>
      </c>
      <c r="AD60" t="s">
        <v>656</v>
      </c>
      <c r="AE60" t="s">
        <v>684</v>
      </c>
      <c r="AF60" t="s">
        <v>685</v>
      </c>
      <c r="AR60" t="s">
        <v>686</v>
      </c>
      <c r="BB60" t="s">
        <v>685</v>
      </c>
      <c r="BC60" t="s">
        <v>685</v>
      </c>
      <c r="BD60" t="s">
        <v>685</v>
      </c>
      <c r="BF60" t="s">
        <v>685</v>
      </c>
      <c r="BG60" t="s">
        <v>685</v>
      </c>
    </row>
    <row r="61" spans="19:59">
      <c r="S61" t="s">
        <v>687</v>
      </c>
      <c r="V61" t="s">
        <v>683</v>
      </c>
      <c r="X61" t="s">
        <v>683</v>
      </c>
      <c r="Y61" t="s">
        <v>688</v>
      </c>
      <c r="AA61" t="s">
        <v>332</v>
      </c>
      <c r="AB61" t="s">
        <v>688</v>
      </c>
      <c r="AD61" t="s">
        <v>516</v>
      </c>
      <c r="AE61" t="s">
        <v>542</v>
      </c>
      <c r="AF61" t="s">
        <v>689</v>
      </c>
      <c r="AR61" t="s">
        <v>690</v>
      </c>
      <c r="BB61" t="s">
        <v>689</v>
      </c>
      <c r="BC61" t="s">
        <v>689</v>
      </c>
      <c r="BD61" t="s">
        <v>689</v>
      </c>
      <c r="BF61" t="s">
        <v>689</v>
      </c>
      <c r="BG61" t="s">
        <v>689</v>
      </c>
    </row>
    <row r="62" spans="19:59">
      <c r="S62" t="s">
        <v>691</v>
      </c>
      <c r="V62" t="s">
        <v>688</v>
      </c>
      <c r="X62" t="s">
        <v>688</v>
      </c>
      <c r="Y62" t="s">
        <v>692</v>
      </c>
      <c r="AA62" t="s">
        <v>484</v>
      </c>
      <c r="AB62" t="s">
        <v>692</v>
      </c>
      <c r="AD62" t="s">
        <v>693</v>
      </c>
      <c r="AE62" t="s">
        <v>694</v>
      </c>
      <c r="AF62" t="s">
        <v>695</v>
      </c>
      <c r="AR62" t="s">
        <v>696</v>
      </c>
      <c r="BB62" t="s">
        <v>695</v>
      </c>
      <c r="BC62" t="s">
        <v>695</v>
      </c>
      <c r="BD62" t="s">
        <v>695</v>
      </c>
      <c r="BF62" t="s">
        <v>695</v>
      </c>
      <c r="BG62" t="s">
        <v>695</v>
      </c>
    </row>
    <row r="63" spans="19:59">
      <c r="S63" t="s">
        <v>697</v>
      </c>
      <c r="V63" t="s">
        <v>692</v>
      </c>
      <c r="X63" t="s">
        <v>692</v>
      </c>
      <c r="Y63" t="s">
        <v>698</v>
      </c>
      <c r="AA63" t="s">
        <v>175</v>
      </c>
      <c r="AB63" t="s">
        <v>698</v>
      </c>
      <c r="AD63" t="s">
        <v>665</v>
      </c>
      <c r="AE63" t="s">
        <v>549</v>
      </c>
      <c r="AF63" t="s">
        <v>699</v>
      </c>
      <c r="AR63" t="s">
        <v>700</v>
      </c>
      <c r="BB63" t="s">
        <v>699</v>
      </c>
      <c r="BC63" t="s">
        <v>699</v>
      </c>
      <c r="BD63" t="s">
        <v>699</v>
      </c>
      <c r="BF63" t="s">
        <v>699</v>
      </c>
      <c r="BG63" t="s">
        <v>699</v>
      </c>
    </row>
    <row r="64" spans="19:59">
      <c r="S64" t="s">
        <v>701</v>
      </c>
      <c r="V64" t="s">
        <v>698</v>
      </c>
      <c r="X64" t="s">
        <v>698</v>
      </c>
      <c r="Y64" t="s">
        <v>702</v>
      </c>
      <c r="AA64" t="s">
        <v>494</v>
      </c>
      <c r="AB64" t="s">
        <v>702</v>
      </c>
      <c r="AD64" t="s">
        <v>525</v>
      </c>
      <c r="AE64" t="s">
        <v>703</v>
      </c>
      <c r="AR64" t="s">
        <v>704</v>
      </c>
    </row>
    <row r="65" spans="19:44">
      <c r="S65" t="s">
        <v>705</v>
      </c>
      <c r="V65" t="s">
        <v>702</v>
      </c>
      <c r="X65" t="s">
        <v>702</v>
      </c>
      <c r="Y65" t="s">
        <v>706</v>
      </c>
      <c r="AA65" t="s">
        <v>277</v>
      </c>
      <c r="AB65" t="s">
        <v>706</v>
      </c>
      <c r="AD65" t="s">
        <v>675</v>
      </c>
      <c r="AE65" t="s">
        <v>555</v>
      </c>
      <c r="AR65" t="s">
        <v>707</v>
      </c>
    </row>
    <row r="66" spans="19:44">
      <c r="S66" t="s">
        <v>708</v>
      </c>
      <c r="V66" t="s">
        <v>706</v>
      </c>
      <c r="X66" t="s">
        <v>706</v>
      </c>
      <c r="Y66" t="s">
        <v>709</v>
      </c>
      <c r="AA66" t="s">
        <v>502</v>
      </c>
      <c r="AB66" t="s">
        <v>709</v>
      </c>
      <c r="AD66" t="s">
        <v>533</v>
      </c>
      <c r="AE66" t="s">
        <v>710</v>
      </c>
      <c r="AR66" t="s">
        <v>711</v>
      </c>
    </row>
    <row r="67" spans="19:44">
      <c r="S67" t="s">
        <v>712</v>
      </c>
      <c r="V67" t="s">
        <v>709</v>
      </c>
      <c r="X67" t="s">
        <v>709</v>
      </c>
      <c r="Y67" t="s">
        <v>713</v>
      </c>
      <c r="AA67" t="s">
        <v>354</v>
      </c>
      <c r="AB67" t="s">
        <v>713</v>
      </c>
      <c r="AD67" t="s">
        <v>714</v>
      </c>
      <c r="AE67" t="s">
        <v>560</v>
      </c>
      <c r="AR67" t="s">
        <v>715</v>
      </c>
    </row>
    <row r="68" spans="19:44">
      <c r="S68" t="s">
        <v>716</v>
      </c>
      <c r="V68" t="s">
        <v>713</v>
      </c>
      <c r="X68" t="s">
        <v>713</v>
      </c>
      <c r="AA68" t="s">
        <v>367</v>
      </c>
      <c r="AD68" t="s">
        <v>684</v>
      </c>
      <c r="AE68" t="s">
        <v>717</v>
      </c>
      <c r="AR68" t="s">
        <v>718</v>
      </c>
    </row>
    <row r="69" spans="19:44">
      <c r="S69" t="s">
        <v>719</v>
      </c>
      <c r="AA69" t="s">
        <v>292</v>
      </c>
      <c r="AD69" t="s">
        <v>542</v>
      </c>
      <c r="AE69" t="s">
        <v>566</v>
      </c>
      <c r="AR69" t="s">
        <v>720</v>
      </c>
    </row>
    <row r="70" spans="19:44">
      <c r="S70" t="s">
        <v>721</v>
      </c>
      <c r="AA70" t="s">
        <v>307</v>
      </c>
      <c r="AD70" t="s">
        <v>694</v>
      </c>
      <c r="AE70" t="s">
        <v>722</v>
      </c>
      <c r="AR70" t="s">
        <v>723</v>
      </c>
    </row>
    <row r="71" spans="19:44">
      <c r="S71" t="s">
        <v>724</v>
      </c>
      <c r="AA71" t="s">
        <v>353</v>
      </c>
      <c r="AD71" t="s">
        <v>549</v>
      </c>
      <c r="AE71" t="s">
        <v>574</v>
      </c>
      <c r="AR71" t="s">
        <v>725</v>
      </c>
    </row>
    <row r="72" spans="19:44">
      <c r="S72" t="s">
        <v>726</v>
      </c>
      <c r="AA72" t="s">
        <v>322</v>
      </c>
      <c r="AD72" t="s">
        <v>727</v>
      </c>
      <c r="AE72" t="s">
        <v>728</v>
      </c>
      <c r="AR72" t="s">
        <v>729</v>
      </c>
    </row>
    <row r="73" spans="19:44">
      <c r="S73" t="s">
        <v>730</v>
      </c>
      <c r="AA73" t="s">
        <v>511</v>
      </c>
      <c r="AD73" t="s">
        <v>703</v>
      </c>
      <c r="AE73" t="s">
        <v>580</v>
      </c>
      <c r="AR73" t="s">
        <v>731</v>
      </c>
    </row>
    <row r="74" spans="19:44">
      <c r="S74" t="s">
        <v>732</v>
      </c>
      <c r="AA74" t="s">
        <v>346</v>
      </c>
      <c r="AD74" t="s">
        <v>555</v>
      </c>
      <c r="AE74" t="s">
        <v>733</v>
      </c>
      <c r="AR74" t="s">
        <v>734</v>
      </c>
    </row>
    <row r="75" spans="19:44">
      <c r="S75" t="s">
        <v>735</v>
      </c>
      <c r="AA75" t="s">
        <v>396</v>
      </c>
      <c r="AD75" t="s">
        <v>710</v>
      </c>
      <c r="AE75" t="s">
        <v>585</v>
      </c>
      <c r="AR75" t="s">
        <v>736</v>
      </c>
    </row>
    <row r="76" spans="19:44">
      <c r="S76" t="s">
        <v>737</v>
      </c>
      <c r="AA76" t="s">
        <v>410</v>
      </c>
      <c r="AD76" t="s">
        <v>560</v>
      </c>
      <c r="AE76" t="s">
        <v>738</v>
      </c>
      <c r="AR76" t="s">
        <v>739</v>
      </c>
    </row>
    <row r="77" spans="19:44">
      <c r="S77" t="s">
        <v>740</v>
      </c>
      <c r="AA77" t="s">
        <v>361</v>
      </c>
      <c r="AD77" t="s">
        <v>741</v>
      </c>
      <c r="AE77" t="s">
        <v>590</v>
      </c>
      <c r="AR77" t="s">
        <v>742</v>
      </c>
    </row>
    <row r="78" spans="19:44">
      <c r="S78" t="s">
        <v>743</v>
      </c>
      <c r="AA78" t="s">
        <v>519</v>
      </c>
      <c r="AD78" t="s">
        <v>717</v>
      </c>
      <c r="AE78" t="s">
        <v>744</v>
      </c>
      <c r="AR78" t="s">
        <v>745</v>
      </c>
    </row>
    <row r="79" spans="19:44">
      <c r="S79" t="s">
        <v>746</v>
      </c>
      <c r="AA79" t="s">
        <v>436</v>
      </c>
      <c r="AD79" t="s">
        <v>566</v>
      </c>
      <c r="AE79" t="s">
        <v>595</v>
      </c>
      <c r="AR79" t="s">
        <v>747</v>
      </c>
    </row>
    <row r="80" spans="19:44">
      <c r="S80" t="s">
        <v>748</v>
      </c>
      <c r="AA80" t="s">
        <v>366</v>
      </c>
      <c r="AD80" t="s">
        <v>722</v>
      </c>
      <c r="AE80" t="s">
        <v>749</v>
      </c>
      <c r="AR80" t="s">
        <v>750</v>
      </c>
    </row>
    <row r="81" spans="19:44">
      <c r="S81" t="s">
        <v>751</v>
      </c>
      <c r="AA81" t="s">
        <v>528</v>
      </c>
      <c r="AD81" t="s">
        <v>574</v>
      </c>
      <c r="AE81" t="s">
        <v>601</v>
      </c>
      <c r="AR81" t="s">
        <v>752</v>
      </c>
    </row>
    <row r="82" spans="19:44">
      <c r="S82" t="s">
        <v>753</v>
      </c>
      <c r="AA82" t="s">
        <v>381</v>
      </c>
      <c r="AD82" t="s">
        <v>754</v>
      </c>
      <c r="AE82" t="s">
        <v>755</v>
      </c>
      <c r="AR82" t="s">
        <v>756</v>
      </c>
    </row>
    <row r="83" spans="19:44">
      <c r="S83" t="s">
        <v>757</v>
      </c>
      <c r="AA83" t="s">
        <v>395</v>
      </c>
      <c r="AD83" t="s">
        <v>728</v>
      </c>
      <c r="AE83" t="s">
        <v>605</v>
      </c>
      <c r="AR83" t="s">
        <v>758</v>
      </c>
    </row>
    <row r="84" spans="19:44">
      <c r="S84" t="s">
        <v>759</v>
      </c>
      <c r="AA84" t="s">
        <v>536</v>
      </c>
      <c r="AD84" t="s">
        <v>580</v>
      </c>
      <c r="AE84" t="s">
        <v>760</v>
      </c>
      <c r="AR84" t="s">
        <v>761</v>
      </c>
    </row>
    <row r="85" spans="19:44">
      <c r="S85" t="s">
        <v>762</v>
      </c>
      <c r="AA85" t="s">
        <v>409</v>
      </c>
      <c r="AD85" t="s">
        <v>733</v>
      </c>
      <c r="AE85" t="s">
        <v>610</v>
      </c>
      <c r="AR85" t="s">
        <v>763</v>
      </c>
    </row>
    <row r="86" spans="19:44">
      <c r="S86" t="s">
        <v>764</v>
      </c>
      <c r="AA86" t="s">
        <v>336</v>
      </c>
      <c r="AD86" t="s">
        <v>585</v>
      </c>
      <c r="AE86" t="s">
        <v>765</v>
      </c>
      <c r="AR86" t="s">
        <v>766</v>
      </c>
    </row>
    <row r="87" spans="19:44">
      <c r="S87" t="s">
        <v>767</v>
      </c>
      <c r="AA87" t="s">
        <v>447</v>
      </c>
      <c r="AD87" t="s">
        <v>768</v>
      </c>
      <c r="AE87" t="s">
        <v>614</v>
      </c>
      <c r="AR87" t="s">
        <v>769</v>
      </c>
    </row>
    <row r="88" spans="19:44">
      <c r="S88" t="s">
        <v>770</v>
      </c>
      <c r="AA88" t="s">
        <v>545</v>
      </c>
      <c r="AD88" t="s">
        <v>738</v>
      </c>
      <c r="AE88" t="s">
        <v>771</v>
      </c>
      <c r="AR88" t="s">
        <v>772</v>
      </c>
    </row>
    <row r="89" spans="19:44">
      <c r="S89" t="s">
        <v>773</v>
      </c>
      <c r="AA89" t="s">
        <v>351</v>
      </c>
      <c r="AD89" t="s">
        <v>590</v>
      </c>
      <c r="AE89" t="s">
        <v>619</v>
      </c>
      <c r="AR89" t="s">
        <v>774</v>
      </c>
    </row>
    <row r="90" spans="19:44">
      <c r="S90" t="s">
        <v>775</v>
      </c>
      <c r="AA90" t="s">
        <v>457</v>
      </c>
      <c r="AD90" t="s">
        <v>744</v>
      </c>
      <c r="AE90" t="s">
        <v>776</v>
      </c>
      <c r="AR90" t="s">
        <v>777</v>
      </c>
    </row>
    <row r="91" spans="19:44">
      <c r="S91" t="s">
        <v>778</v>
      </c>
      <c r="AA91" t="s">
        <v>365</v>
      </c>
      <c r="AD91" t="s">
        <v>595</v>
      </c>
      <c r="AE91" t="s">
        <v>624</v>
      </c>
      <c r="AR91" t="s">
        <v>779</v>
      </c>
    </row>
    <row r="92" spans="19:44">
      <c r="S92" t="s">
        <v>780</v>
      </c>
      <c r="AA92" t="s">
        <v>551</v>
      </c>
      <c r="AD92" t="s">
        <v>749</v>
      </c>
      <c r="AE92" t="s">
        <v>781</v>
      </c>
      <c r="AR92" t="s">
        <v>782</v>
      </c>
    </row>
    <row r="93" spans="19:44">
      <c r="S93" t="s">
        <v>783</v>
      </c>
      <c r="AA93" t="s">
        <v>379</v>
      </c>
      <c r="AD93" t="s">
        <v>601</v>
      </c>
      <c r="AE93" t="s">
        <v>629</v>
      </c>
      <c r="AR93" t="s">
        <v>784</v>
      </c>
    </row>
    <row r="94" spans="19:44">
      <c r="S94" t="s">
        <v>785</v>
      </c>
      <c r="AA94" t="s">
        <v>196</v>
      </c>
      <c r="AD94" t="s">
        <v>755</v>
      </c>
      <c r="AE94" t="s">
        <v>786</v>
      </c>
      <c r="AR94" t="s">
        <v>787</v>
      </c>
    </row>
    <row r="95" spans="19:44">
      <c r="S95" t="s">
        <v>788</v>
      </c>
      <c r="AA95" t="s">
        <v>422</v>
      </c>
      <c r="AD95" t="s">
        <v>605</v>
      </c>
      <c r="AE95" t="s">
        <v>633</v>
      </c>
      <c r="AR95" t="s">
        <v>789</v>
      </c>
    </row>
    <row r="96" spans="19:44">
      <c r="S96" t="s">
        <v>790</v>
      </c>
      <c r="AA96" t="s">
        <v>466</v>
      </c>
      <c r="AD96" t="s">
        <v>760</v>
      </c>
      <c r="AE96" t="s">
        <v>791</v>
      </c>
      <c r="AR96" t="s">
        <v>792</v>
      </c>
    </row>
    <row r="97" spans="19:44">
      <c r="S97" t="s">
        <v>793</v>
      </c>
      <c r="AA97" t="s">
        <v>213</v>
      </c>
      <c r="AD97" t="s">
        <v>610</v>
      </c>
      <c r="AE97" t="s">
        <v>638</v>
      </c>
      <c r="AR97" t="s">
        <v>794</v>
      </c>
    </row>
    <row r="98" spans="19:44">
      <c r="S98" t="s">
        <v>795</v>
      </c>
      <c r="AA98" t="s">
        <v>446</v>
      </c>
      <c r="AD98" t="s">
        <v>765</v>
      </c>
      <c r="AE98" t="s">
        <v>796</v>
      </c>
      <c r="AR98" t="s">
        <v>797</v>
      </c>
    </row>
    <row r="99" spans="19:44">
      <c r="S99" t="s">
        <v>798</v>
      </c>
      <c r="AA99" t="s">
        <v>308</v>
      </c>
      <c r="AD99" t="s">
        <v>614</v>
      </c>
      <c r="AE99" t="s">
        <v>642</v>
      </c>
      <c r="AR99" t="s">
        <v>799</v>
      </c>
    </row>
    <row r="100" spans="19:44">
      <c r="S100" t="s">
        <v>800</v>
      </c>
      <c r="AA100" t="s">
        <v>393</v>
      </c>
      <c r="AD100" t="s">
        <v>771</v>
      </c>
      <c r="AE100" t="s">
        <v>801</v>
      </c>
      <c r="AR100" t="s">
        <v>802</v>
      </c>
    </row>
    <row r="101" spans="19:44">
      <c r="S101" t="s">
        <v>803</v>
      </c>
      <c r="AA101" t="s">
        <v>374</v>
      </c>
      <c r="AD101" t="s">
        <v>619</v>
      </c>
      <c r="AE101" t="s">
        <v>648</v>
      </c>
      <c r="AR101" t="s">
        <v>804</v>
      </c>
    </row>
    <row r="102" spans="19:44">
      <c r="S102" t="s">
        <v>805</v>
      </c>
      <c r="AA102" t="s">
        <v>562</v>
      </c>
      <c r="AD102" t="s">
        <v>776</v>
      </c>
      <c r="AE102" t="s">
        <v>806</v>
      </c>
      <c r="AR102" t="s">
        <v>807</v>
      </c>
    </row>
    <row r="103" spans="19:44">
      <c r="S103" t="s">
        <v>808</v>
      </c>
      <c r="AA103" t="s">
        <v>407</v>
      </c>
      <c r="AD103" t="s">
        <v>624</v>
      </c>
      <c r="AE103" t="s">
        <v>652</v>
      </c>
      <c r="AR103" t="s">
        <v>809</v>
      </c>
    </row>
    <row r="104" spans="19:44">
      <c r="S104" t="s">
        <v>810</v>
      </c>
      <c r="AA104" t="s">
        <v>420</v>
      </c>
      <c r="AD104" t="s">
        <v>781</v>
      </c>
      <c r="AE104" t="s">
        <v>811</v>
      </c>
      <c r="AR104" t="s">
        <v>812</v>
      </c>
    </row>
    <row r="105" spans="19:44">
      <c r="S105" t="s">
        <v>813</v>
      </c>
      <c r="AA105" t="s">
        <v>434</v>
      </c>
      <c r="AD105" t="s">
        <v>629</v>
      </c>
      <c r="AE105" t="s">
        <v>657</v>
      </c>
      <c r="AR105" t="s">
        <v>814</v>
      </c>
    </row>
    <row r="106" spans="19:44">
      <c r="S106" t="s">
        <v>815</v>
      </c>
      <c r="AA106" t="s">
        <v>476</v>
      </c>
      <c r="AD106" t="s">
        <v>786</v>
      </c>
      <c r="AE106" t="s">
        <v>816</v>
      </c>
      <c r="AR106" t="s">
        <v>817</v>
      </c>
    </row>
    <row r="107" spans="19:44">
      <c r="S107" t="s">
        <v>818</v>
      </c>
      <c r="AA107" t="s">
        <v>233</v>
      </c>
      <c r="AD107" t="s">
        <v>633</v>
      </c>
      <c r="AE107" t="s">
        <v>661</v>
      </c>
      <c r="AR107" t="s">
        <v>819</v>
      </c>
    </row>
    <row r="108" spans="19:44">
      <c r="S108" t="s">
        <v>820</v>
      </c>
      <c r="AA108" t="s">
        <v>444</v>
      </c>
      <c r="AD108" t="s">
        <v>791</v>
      </c>
      <c r="AE108" t="s">
        <v>821</v>
      </c>
      <c r="AR108" t="s">
        <v>822</v>
      </c>
    </row>
    <row r="109" spans="19:44">
      <c r="S109" t="s">
        <v>823</v>
      </c>
      <c r="AA109" t="s">
        <v>568</v>
      </c>
      <c r="AD109" t="s">
        <v>638</v>
      </c>
      <c r="AE109" t="s">
        <v>666</v>
      </c>
      <c r="AR109" t="s">
        <v>824</v>
      </c>
    </row>
    <row r="110" spans="19:44">
      <c r="S110" t="s">
        <v>825</v>
      </c>
      <c r="AA110" t="s">
        <v>389</v>
      </c>
      <c r="AD110" t="s">
        <v>796</v>
      </c>
      <c r="AE110" t="s">
        <v>826</v>
      </c>
      <c r="AR110" t="s">
        <v>827</v>
      </c>
    </row>
    <row r="111" spans="19:44">
      <c r="S111" t="s">
        <v>828</v>
      </c>
      <c r="AA111" t="s">
        <v>576</v>
      </c>
      <c r="AD111" t="s">
        <v>642</v>
      </c>
      <c r="AE111" t="s">
        <v>671</v>
      </c>
      <c r="AR111" t="s">
        <v>829</v>
      </c>
    </row>
    <row r="112" spans="19:44">
      <c r="S112" t="s">
        <v>830</v>
      </c>
      <c r="AA112" t="s">
        <v>455</v>
      </c>
      <c r="AD112" t="s">
        <v>801</v>
      </c>
      <c r="AE112" t="s">
        <v>831</v>
      </c>
      <c r="AR112" t="s">
        <v>832</v>
      </c>
    </row>
    <row r="113" spans="19:44">
      <c r="S113" t="s">
        <v>833</v>
      </c>
      <c r="AA113" t="s">
        <v>582</v>
      </c>
      <c r="AD113" t="s">
        <v>648</v>
      </c>
      <c r="AE113" t="s">
        <v>676</v>
      </c>
      <c r="AR113" t="s">
        <v>834</v>
      </c>
    </row>
    <row r="114" spans="19:44">
      <c r="S114" t="s">
        <v>835</v>
      </c>
      <c r="AA114" t="s">
        <v>337</v>
      </c>
      <c r="AD114" t="s">
        <v>806</v>
      </c>
      <c r="AE114" t="s">
        <v>836</v>
      </c>
      <c r="AR114" t="s">
        <v>837</v>
      </c>
    </row>
    <row r="115" spans="19:44">
      <c r="S115" t="s">
        <v>838</v>
      </c>
      <c r="AA115" t="s">
        <v>485</v>
      </c>
      <c r="AD115" t="s">
        <v>652</v>
      </c>
      <c r="AE115" t="s">
        <v>680</v>
      </c>
      <c r="AR115" t="s">
        <v>839</v>
      </c>
    </row>
    <row r="116" spans="19:44">
      <c r="S116" t="s">
        <v>840</v>
      </c>
      <c r="AA116" t="s">
        <v>592</v>
      </c>
      <c r="AD116" t="s">
        <v>811</v>
      </c>
      <c r="AE116" t="s">
        <v>841</v>
      </c>
      <c r="AR116" t="s">
        <v>842</v>
      </c>
    </row>
    <row r="117" spans="19:44">
      <c r="S117" t="s">
        <v>843</v>
      </c>
      <c r="AD117" t="s">
        <v>657</v>
      </c>
      <c r="AE117" t="s">
        <v>685</v>
      </c>
      <c r="AR117" t="s">
        <v>844</v>
      </c>
    </row>
    <row r="118" spans="19:44">
      <c r="S118" t="s">
        <v>845</v>
      </c>
      <c r="AD118" t="s">
        <v>816</v>
      </c>
      <c r="AE118" t="s">
        <v>846</v>
      </c>
      <c r="AR118" t="s">
        <v>847</v>
      </c>
    </row>
    <row r="119" spans="19:44">
      <c r="S119" t="s">
        <v>848</v>
      </c>
      <c r="AD119" t="s">
        <v>661</v>
      </c>
      <c r="AE119" t="s">
        <v>689</v>
      </c>
      <c r="AR119" t="s">
        <v>849</v>
      </c>
    </row>
    <row r="120" spans="19:44">
      <c r="S120" t="s">
        <v>850</v>
      </c>
      <c r="AD120" t="s">
        <v>821</v>
      </c>
      <c r="AE120" t="s">
        <v>851</v>
      </c>
      <c r="AR120" t="s">
        <v>852</v>
      </c>
    </row>
    <row r="121" spans="19:44">
      <c r="S121" t="s">
        <v>853</v>
      </c>
      <c r="AD121" t="s">
        <v>666</v>
      </c>
      <c r="AE121" t="s">
        <v>695</v>
      </c>
      <c r="AR121" t="s">
        <v>854</v>
      </c>
    </row>
    <row r="122" spans="19:44">
      <c r="S122" t="s">
        <v>855</v>
      </c>
      <c r="AD122" t="s">
        <v>826</v>
      </c>
      <c r="AE122" t="s">
        <v>856</v>
      </c>
      <c r="AR122" t="s">
        <v>857</v>
      </c>
    </row>
    <row r="123" spans="19:44">
      <c r="S123" t="s">
        <v>858</v>
      </c>
      <c r="AD123" t="s">
        <v>671</v>
      </c>
      <c r="AE123" t="s">
        <v>699</v>
      </c>
      <c r="AR123" t="s">
        <v>859</v>
      </c>
    </row>
    <row r="124" spans="19:44">
      <c r="S124" t="s">
        <v>860</v>
      </c>
      <c r="AD124" t="s">
        <v>831</v>
      </c>
      <c r="AR124" t="s">
        <v>861</v>
      </c>
    </row>
    <row r="125" spans="19:44">
      <c r="S125" t="s">
        <v>862</v>
      </c>
      <c r="AD125" t="s">
        <v>676</v>
      </c>
      <c r="AR125" t="s">
        <v>863</v>
      </c>
    </row>
    <row r="126" spans="19:44">
      <c r="S126" t="s">
        <v>864</v>
      </c>
      <c r="AD126" t="s">
        <v>836</v>
      </c>
      <c r="AR126" t="s">
        <v>865</v>
      </c>
    </row>
    <row r="127" spans="19:44">
      <c r="S127" t="s">
        <v>866</v>
      </c>
      <c r="AD127" t="s">
        <v>680</v>
      </c>
      <c r="AR127" t="s">
        <v>867</v>
      </c>
    </row>
    <row r="128" spans="19:44">
      <c r="S128" t="s">
        <v>868</v>
      </c>
      <c r="AD128" t="s">
        <v>841</v>
      </c>
      <c r="AR128" t="s">
        <v>869</v>
      </c>
    </row>
    <row r="129" spans="19:44">
      <c r="S129" t="s">
        <v>870</v>
      </c>
      <c r="AD129" t="s">
        <v>685</v>
      </c>
      <c r="AR129" t="s">
        <v>871</v>
      </c>
    </row>
    <row r="130" spans="19:44">
      <c r="S130" t="s">
        <v>872</v>
      </c>
      <c r="AD130" t="s">
        <v>846</v>
      </c>
      <c r="AR130" t="s">
        <v>873</v>
      </c>
    </row>
    <row r="131" spans="19:44">
      <c r="S131" t="s">
        <v>874</v>
      </c>
      <c r="AD131" t="s">
        <v>689</v>
      </c>
      <c r="AR131" t="s">
        <v>875</v>
      </c>
    </row>
    <row r="132" spans="19:44">
      <c r="S132" t="s">
        <v>876</v>
      </c>
      <c r="AD132" t="s">
        <v>851</v>
      </c>
      <c r="AR132" t="s">
        <v>877</v>
      </c>
    </row>
    <row r="133" spans="19:44">
      <c r="S133" t="s">
        <v>878</v>
      </c>
      <c r="AD133" t="s">
        <v>695</v>
      </c>
      <c r="AR133" t="s">
        <v>879</v>
      </c>
    </row>
    <row r="134" spans="19:44">
      <c r="S134" t="s">
        <v>880</v>
      </c>
      <c r="AD134" t="s">
        <v>856</v>
      </c>
      <c r="AR134" t="s">
        <v>881</v>
      </c>
    </row>
    <row r="135" spans="19:44">
      <c r="S135" t="s">
        <v>882</v>
      </c>
      <c r="AD135" t="s">
        <v>699</v>
      </c>
      <c r="AR135" t="s">
        <v>883</v>
      </c>
    </row>
    <row r="136" spans="19:44">
      <c r="S136" t="s">
        <v>884</v>
      </c>
      <c r="AR136" t="s">
        <v>885</v>
      </c>
    </row>
    <row r="137" spans="19:44">
      <c r="S137" t="s">
        <v>886</v>
      </c>
      <c r="AR137" t="s">
        <v>887</v>
      </c>
    </row>
    <row r="138" spans="19:44">
      <c r="S138" t="s">
        <v>888</v>
      </c>
      <c r="AR138" t="s">
        <v>889</v>
      </c>
    </row>
    <row r="139" spans="19:44">
      <c r="S139" t="s">
        <v>890</v>
      </c>
      <c r="AR139" t="s">
        <v>891</v>
      </c>
    </row>
    <row r="140" spans="19:44">
      <c r="S140" t="s">
        <v>892</v>
      </c>
      <c r="AR140" t="s">
        <v>893</v>
      </c>
    </row>
    <row r="141" spans="19:44">
      <c r="S141" t="s">
        <v>894</v>
      </c>
      <c r="AR141" t="s">
        <v>895</v>
      </c>
    </row>
    <row r="142" spans="19:44">
      <c r="S142" t="s">
        <v>896</v>
      </c>
      <c r="AR142" t="s">
        <v>897</v>
      </c>
    </row>
    <row r="143" spans="19:44">
      <c r="S143" t="s">
        <v>898</v>
      </c>
      <c r="AR143" t="s">
        <v>899</v>
      </c>
    </row>
    <row r="144" spans="19:44">
      <c r="S144" t="s">
        <v>900</v>
      </c>
      <c r="AR144" t="s">
        <v>901</v>
      </c>
    </row>
    <row r="145" spans="19:44">
      <c r="S145" t="s">
        <v>902</v>
      </c>
      <c r="AR145" t="s">
        <v>903</v>
      </c>
    </row>
    <row r="146" spans="19:44">
      <c r="S146" t="s">
        <v>904</v>
      </c>
      <c r="AR146" t="s">
        <v>905</v>
      </c>
    </row>
    <row r="147" spans="19:44">
      <c r="S147" t="s">
        <v>906</v>
      </c>
      <c r="AR147" t="s">
        <v>907</v>
      </c>
    </row>
    <row r="148" spans="19:44">
      <c r="S148" t="s">
        <v>908</v>
      </c>
      <c r="AR148" t="s">
        <v>909</v>
      </c>
    </row>
    <row r="149" spans="19:44">
      <c r="S149" t="s">
        <v>910</v>
      </c>
      <c r="AR149" t="s">
        <v>911</v>
      </c>
    </row>
    <row r="150" spans="19:44">
      <c r="S150" t="s">
        <v>912</v>
      </c>
      <c r="AR150" t="s">
        <v>913</v>
      </c>
    </row>
    <row r="151" spans="19:44">
      <c r="S151" t="s">
        <v>914</v>
      </c>
      <c r="AR151" t="s">
        <v>915</v>
      </c>
    </row>
    <row r="152" spans="19:44">
      <c r="S152" t="s">
        <v>916</v>
      </c>
      <c r="AR152" t="s">
        <v>917</v>
      </c>
    </row>
    <row r="153" spans="19:44">
      <c r="S153" t="s">
        <v>918</v>
      </c>
      <c r="AR153" t="s">
        <v>919</v>
      </c>
    </row>
    <row r="154" spans="19:44">
      <c r="S154" t="s">
        <v>920</v>
      </c>
      <c r="AR154" t="s">
        <v>921</v>
      </c>
    </row>
    <row r="155" spans="19:44">
      <c r="S155" t="s">
        <v>922</v>
      </c>
      <c r="AR155" t="s">
        <v>923</v>
      </c>
    </row>
    <row r="156" spans="19:44">
      <c r="S156" t="s">
        <v>924</v>
      </c>
      <c r="AR156" t="s">
        <v>925</v>
      </c>
    </row>
    <row r="157" spans="19:44">
      <c r="S157" t="s">
        <v>926</v>
      </c>
      <c r="AR157" t="s">
        <v>927</v>
      </c>
    </row>
    <row r="158" spans="19:44">
      <c r="S158" t="s">
        <v>928</v>
      </c>
      <c r="AR158" t="s">
        <v>929</v>
      </c>
    </row>
    <row r="159" spans="19:44">
      <c r="S159" t="s">
        <v>930</v>
      </c>
      <c r="AR159" t="s">
        <v>931</v>
      </c>
    </row>
    <row r="160" spans="19:44">
      <c r="S160" t="s">
        <v>932</v>
      </c>
      <c r="AR160" t="s">
        <v>933</v>
      </c>
    </row>
    <row r="161" spans="19:44">
      <c r="S161" t="s">
        <v>934</v>
      </c>
      <c r="AR161" t="s">
        <v>935</v>
      </c>
    </row>
    <row r="162" spans="19:44">
      <c r="S162" t="s">
        <v>936</v>
      </c>
      <c r="AR162" t="s">
        <v>937</v>
      </c>
    </row>
    <row r="163" spans="19:44">
      <c r="S163" t="s">
        <v>938</v>
      </c>
      <c r="AR163" t="s">
        <v>939</v>
      </c>
    </row>
    <row r="164" spans="19:44">
      <c r="S164" t="s">
        <v>940</v>
      </c>
      <c r="AR164" t="s">
        <v>941</v>
      </c>
    </row>
    <row r="165" spans="19:44">
      <c r="S165" t="s">
        <v>942</v>
      </c>
      <c r="AR165" t="s">
        <v>943</v>
      </c>
    </row>
    <row r="166" spans="19:44">
      <c r="S166" t="s">
        <v>944</v>
      </c>
      <c r="AR166" t="s">
        <v>945</v>
      </c>
    </row>
    <row r="167" spans="19:44">
      <c r="S167" t="s">
        <v>946</v>
      </c>
      <c r="AR167" t="s">
        <v>947</v>
      </c>
    </row>
    <row r="168" spans="19:44">
      <c r="S168" t="s">
        <v>948</v>
      </c>
      <c r="AR168" t="s">
        <v>949</v>
      </c>
    </row>
    <row r="169" spans="19:44">
      <c r="S169" t="s">
        <v>950</v>
      </c>
      <c r="AR169" t="s">
        <v>951</v>
      </c>
    </row>
    <row r="170" spans="19:44">
      <c r="S170" t="s">
        <v>952</v>
      </c>
      <c r="AR170" t="s">
        <v>953</v>
      </c>
    </row>
    <row r="171" spans="19:44">
      <c r="S171" t="s">
        <v>954</v>
      </c>
      <c r="AR171" t="s">
        <v>955</v>
      </c>
    </row>
    <row r="172" spans="19:44">
      <c r="S172" t="s">
        <v>956</v>
      </c>
      <c r="AR172" t="s">
        <v>957</v>
      </c>
    </row>
    <row r="173" spans="19:44">
      <c r="S173" t="s">
        <v>958</v>
      </c>
      <c r="AR173" t="s">
        <v>959</v>
      </c>
    </row>
    <row r="174" spans="19:44">
      <c r="S174" t="s">
        <v>960</v>
      </c>
      <c r="AR174" t="s">
        <v>961</v>
      </c>
    </row>
    <row r="175" spans="19:44">
      <c r="S175" t="s">
        <v>962</v>
      </c>
      <c r="AR175" t="s">
        <v>963</v>
      </c>
    </row>
    <row r="176" spans="19:44">
      <c r="S176" t="s">
        <v>964</v>
      </c>
      <c r="AR176" t="s">
        <v>965</v>
      </c>
    </row>
    <row r="177" spans="19:44">
      <c r="S177" t="s">
        <v>966</v>
      </c>
      <c r="AR177" t="s">
        <v>967</v>
      </c>
    </row>
    <row r="178" spans="19:44">
      <c r="S178" t="s">
        <v>968</v>
      </c>
      <c r="AR178" t="s">
        <v>969</v>
      </c>
    </row>
    <row r="179" spans="19:44">
      <c r="S179" t="s">
        <v>970</v>
      </c>
      <c r="AR179" t="s">
        <v>971</v>
      </c>
    </row>
    <row r="180" spans="19:44">
      <c r="S180" t="s">
        <v>972</v>
      </c>
      <c r="AR180" t="s">
        <v>973</v>
      </c>
    </row>
    <row r="181" spans="19:44">
      <c r="S181" t="s">
        <v>974</v>
      </c>
      <c r="AR181" t="s">
        <v>975</v>
      </c>
    </row>
    <row r="182" spans="19:44">
      <c r="S182" t="s">
        <v>976</v>
      </c>
      <c r="AR182" t="s">
        <v>977</v>
      </c>
    </row>
    <row r="183" spans="19:44">
      <c r="S183" t="s">
        <v>978</v>
      </c>
      <c r="AR183" t="s">
        <v>979</v>
      </c>
    </row>
    <row r="184" spans="19:44">
      <c r="S184" t="s">
        <v>980</v>
      </c>
      <c r="AR184" t="s">
        <v>981</v>
      </c>
    </row>
    <row r="185" spans="19:44">
      <c r="S185" t="s">
        <v>982</v>
      </c>
      <c r="AR185" t="s">
        <v>983</v>
      </c>
    </row>
    <row r="186" spans="19:44">
      <c r="S186" t="s">
        <v>984</v>
      </c>
      <c r="AR186" t="s">
        <v>985</v>
      </c>
    </row>
    <row r="187" spans="19:44">
      <c r="S187" t="s">
        <v>986</v>
      </c>
      <c r="AR187" t="s">
        <v>987</v>
      </c>
    </row>
    <row r="188" spans="19:44">
      <c r="S188" t="s">
        <v>988</v>
      </c>
      <c r="AR188" t="s">
        <v>989</v>
      </c>
    </row>
    <row r="189" spans="19:44">
      <c r="S189" t="s">
        <v>990</v>
      </c>
      <c r="AR189" t="s">
        <v>991</v>
      </c>
    </row>
    <row r="190" spans="19:44">
      <c r="S190" t="s">
        <v>992</v>
      </c>
      <c r="AR190" t="s">
        <v>993</v>
      </c>
    </row>
    <row r="191" spans="19:44">
      <c r="S191" t="s">
        <v>994</v>
      </c>
      <c r="AR191" t="s">
        <v>995</v>
      </c>
    </row>
    <row r="192" spans="19:44">
      <c r="S192" t="s">
        <v>996</v>
      </c>
      <c r="AR192" t="s">
        <v>997</v>
      </c>
    </row>
    <row r="193" spans="19:44">
      <c r="S193" t="s">
        <v>998</v>
      </c>
      <c r="AR193" t="s">
        <v>999</v>
      </c>
    </row>
    <row r="194" spans="19:44">
      <c r="S194" t="s">
        <v>1000</v>
      </c>
      <c r="AR194" t="s">
        <v>1001</v>
      </c>
    </row>
    <row r="195" spans="19:44">
      <c r="S195" t="s">
        <v>1002</v>
      </c>
      <c r="AR195" t="s">
        <v>1003</v>
      </c>
    </row>
    <row r="196" spans="19:44">
      <c r="S196" t="s">
        <v>1004</v>
      </c>
      <c r="AR196" t="s">
        <v>1005</v>
      </c>
    </row>
    <row r="197" spans="19:44">
      <c r="AR197" t="s">
        <v>1006</v>
      </c>
    </row>
    <row r="198" spans="19:44">
      <c r="AR198" t="s">
        <v>1007</v>
      </c>
    </row>
    <row r="199" spans="19:44">
      <c r="AR199" t="s">
        <v>1008</v>
      </c>
    </row>
    <row r="200" spans="19:44">
      <c r="AR200" t="s">
        <v>1009</v>
      </c>
    </row>
    <row r="201" spans="19:44">
      <c r="AR201" t="s">
        <v>1010</v>
      </c>
    </row>
    <row r="202" spans="19:44">
      <c r="AR202" t="s">
        <v>1011</v>
      </c>
    </row>
    <row r="203" spans="19:44">
      <c r="AR203" t="s">
        <v>1012</v>
      </c>
    </row>
    <row r="204" spans="19:44">
      <c r="AR204" t="s">
        <v>1013</v>
      </c>
    </row>
    <row r="205" spans="19:44">
      <c r="AR205" t="s">
        <v>1014</v>
      </c>
    </row>
    <row r="206" spans="19:44">
      <c r="AR206" t="s">
        <v>1015</v>
      </c>
    </row>
    <row r="207" spans="19:44">
      <c r="AR207" t="s">
        <v>1016</v>
      </c>
    </row>
    <row r="208" spans="19:44">
      <c r="AR208" t="s">
        <v>1017</v>
      </c>
    </row>
    <row r="209" spans="44:44">
      <c r="AR209" t="s">
        <v>1018</v>
      </c>
    </row>
    <row r="210" spans="44:44">
      <c r="AR210" t="s">
        <v>1019</v>
      </c>
    </row>
    <row r="211" spans="44:44">
      <c r="AR211" t="s">
        <v>1020</v>
      </c>
    </row>
    <row r="212" spans="44:44">
      <c r="AR212" t="s">
        <v>1021</v>
      </c>
    </row>
    <row r="213" spans="44:44">
      <c r="AR213" t="s">
        <v>1022</v>
      </c>
    </row>
    <row r="214" spans="44:44">
      <c r="AR214" t="s">
        <v>1023</v>
      </c>
    </row>
    <row r="215" spans="44:44">
      <c r="AR215" t="s">
        <v>1024</v>
      </c>
    </row>
    <row r="216" spans="44:44">
      <c r="AR216" t="s">
        <v>1025</v>
      </c>
    </row>
    <row r="217" spans="44:44">
      <c r="AR217" t="s">
        <v>1026</v>
      </c>
    </row>
    <row r="218" spans="44:44">
      <c r="AR218" t="s">
        <v>1027</v>
      </c>
    </row>
    <row r="219" spans="44:44">
      <c r="AR219" t="s">
        <v>1028</v>
      </c>
    </row>
    <row r="220" spans="44:44">
      <c r="AR220" t="s">
        <v>1029</v>
      </c>
    </row>
    <row r="221" spans="44:44">
      <c r="AR221" t="s">
        <v>1030</v>
      </c>
    </row>
    <row r="222" spans="44:44">
      <c r="AR222" t="s">
        <v>1031</v>
      </c>
    </row>
    <row r="223" spans="44:44">
      <c r="AR223" t="s">
        <v>1032</v>
      </c>
    </row>
    <row r="224" spans="44:44">
      <c r="AR224" t="s">
        <v>1033</v>
      </c>
    </row>
    <row r="225" spans="44:44">
      <c r="AR225" t="s">
        <v>1034</v>
      </c>
    </row>
    <row r="226" spans="44:44">
      <c r="AR226" t="s">
        <v>1035</v>
      </c>
    </row>
    <row r="227" spans="44:44">
      <c r="AR227" t="s">
        <v>1036</v>
      </c>
    </row>
    <row r="228" spans="44:44">
      <c r="AR228" t="s">
        <v>1037</v>
      </c>
    </row>
    <row r="229" spans="44:44">
      <c r="AR229" t="s">
        <v>1038</v>
      </c>
    </row>
    <row r="230" spans="44:44">
      <c r="AR230" t="s">
        <v>1039</v>
      </c>
    </row>
    <row r="231" spans="44:44">
      <c r="AR231" t="s">
        <v>1040</v>
      </c>
    </row>
    <row r="232" spans="44:44">
      <c r="AR232" t="s">
        <v>1041</v>
      </c>
    </row>
    <row r="233" spans="44:44">
      <c r="AR233" t="s">
        <v>1042</v>
      </c>
    </row>
    <row r="234" spans="44:44">
      <c r="AR234" t="s">
        <v>1043</v>
      </c>
    </row>
    <row r="235" spans="44:44">
      <c r="AR235" t="s">
        <v>1044</v>
      </c>
    </row>
    <row r="236" spans="44:44">
      <c r="AR236" t="s">
        <v>1045</v>
      </c>
    </row>
    <row r="237" spans="44:44">
      <c r="AR237" t="s">
        <v>1046</v>
      </c>
    </row>
    <row r="238" spans="44:44">
      <c r="AR238" t="s">
        <v>1047</v>
      </c>
    </row>
    <row r="239" spans="44:44">
      <c r="AR239" t="s">
        <v>1048</v>
      </c>
    </row>
    <row r="240" spans="44:44">
      <c r="AR240" t="s">
        <v>1049</v>
      </c>
    </row>
    <row r="241" spans="44:44">
      <c r="AR241" t="s">
        <v>1050</v>
      </c>
    </row>
    <row r="242" spans="44:44">
      <c r="AR242" t="s">
        <v>1051</v>
      </c>
    </row>
    <row r="243" spans="44:44">
      <c r="AR243" t="s">
        <v>1052</v>
      </c>
    </row>
    <row r="244" spans="44:44">
      <c r="AR244" t="s">
        <v>1053</v>
      </c>
    </row>
    <row r="245" spans="44:44">
      <c r="AR245" t="s">
        <v>1054</v>
      </c>
    </row>
    <row r="246" spans="44:44">
      <c r="AR246" t="s">
        <v>1055</v>
      </c>
    </row>
    <row r="247" spans="44:44">
      <c r="AR247" t="s">
        <v>1056</v>
      </c>
    </row>
    <row r="248" spans="44:44">
      <c r="AR248" t="s">
        <v>1057</v>
      </c>
    </row>
    <row r="249" spans="44:44">
      <c r="AR249" t="s">
        <v>1058</v>
      </c>
    </row>
    <row r="250" spans="44:44">
      <c r="AR250" t="s">
        <v>1059</v>
      </c>
    </row>
    <row r="251" spans="44:44">
      <c r="AR251" t="s">
        <v>1060</v>
      </c>
    </row>
    <row r="252" spans="44:44">
      <c r="AR252" t="s">
        <v>1061</v>
      </c>
    </row>
    <row r="253" spans="44:44">
      <c r="AR253" t="s">
        <v>1062</v>
      </c>
    </row>
    <row r="254" spans="44:44">
      <c r="AR254" t="s">
        <v>1063</v>
      </c>
    </row>
    <row r="255" spans="44:44">
      <c r="AR255" t="s">
        <v>1064</v>
      </c>
    </row>
    <row r="256" spans="44:44">
      <c r="AR256" t="s">
        <v>1065</v>
      </c>
    </row>
    <row r="257" spans="44:44">
      <c r="AR257" t="s">
        <v>1066</v>
      </c>
    </row>
    <row r="258" spans="44:44">
      <c r="AR258" t="s">
        <v>1067</v>
      </c>
    </row>
    <row r="259" spans="44:44">
      <c r="AR259" t="s">
        <v>1068</v>
      </c>
    </row>
    <row r="260" spans="44:44">
      <c r="AR260" t="s">
        <v>1069</v>
      </c>
    </row>
    <row r="261" spans="44:44">
      <c r="AR261" t="s">
        <v>1070</v>
      </c>
    </row>
    <row r="262" spans="44:44">
      <c r="AR262" t="s">
        <v>1071</v>
      </c>
    </row>
    <row r="263" spans="44:44">
      <c r="AR263" t="s">
        <v>1072</v>
      </c>
    </row>
    <row r="264" spans="44:44">
      <c r="AR264" t="s">
        <v>1073</v>
      </c>
    </row>
    <row r="265" spans="44:44">
      <c r="AR265" t="s">
        <v>1074</v>
      </c>
    </row>
    <row r="266" spans="44:44">
      <c r="AR266" t="s">
        <v>1075</v>
      </c>
    </row>
    <row r="267" spans="44:44">
      <c r="AR267" t="s">
        <v>1076</v>
      </c>
    </row>
    <row r="268" spans="44:44">
      <c r="AR268" t="s">
        <v>1077</v>
      </c>
    </row>
    <row r="269" spans="44:44">
      <c r="AR269" t="s">
        <v>1078</v>
      </c>
    </row>
    <row r="270" spans="44:44">
      <c r="AR270" t="s">
        <v>1079</v>
      </c>
    </row>
    <row r="271" spans="44:44">
      <c r="AR271" t="s">
        <v>1080</v>
      </c>
    </row>
    <row r="272" spans="44:44">
      <c r="AR272" t="s">
        <v>1081</v>
      </c>
    </row>
    <row r="273" spans="44:44">
      <c r="AR273" t="s">
        <v>1082</v>
      </c>
    </row>
    <row r="274" spans="44:44">
      <c r="AR274" t="s">
        <v>1083</v>
      </c>
    </row>
    <row r="275" spans="44:44">
      <c r="AR275" t="s">
        <v>1084</v>
      </c>
    </row>
    <row r="276" spans="44:44">
      <c r="AR276" t="s">
        <v>1085</v>
      </c>
    </row>
    <row r="277" spans="44:44">
      <c r="AR277" t="s">
        <v>1086</v>
      </c>
    </row>
    <row r="278" spans="44:44">
      <c r="AR278" t="s">
        <v>1087</v>
      </c>
    </row>
    <row r="279" spans="44:44">
      <c r="AR279" t="s">
        <v>1088</v>
      </c>
    </row>
    <row r="280" spans="44:44">
      <c r="AR280" t="s">
        <v>1089</v>
      </c>
    </row>
    <row r="281" spans="44:44">
      <c r="AR281" t="s">
        <v>1090</v>
      </c>
    </row>
    <row r="282" spans="44:44">
      <c r="AR282" t="s">
        <v>1091</v>
      </c>
    </row>
    <row r="283" spans="44:44">
      <c r="AR283" t="s">
        <v>1092</v>
      </c>
    </row>
    <row r="284" spans="44:44">
      <c r="AR284" t="s">
        <v>1093</v>
      </c>
    </row>
    <row r="285" spans="44:44">
      <c r="AR285" t="s">
        <v>1094</v>
      </c>
    </row>
    <row r="286" spans="44:44">
      <c r="AR286" t="s">
        <v>1095</v>
      </c>
    </row>
    <row r="287" spans="44:44">
      <c r="AR287" t="s">
        <v>1096</v>
      </c>
    </row>
    <row r="288" spans="44:44">
      <c r="AR288" t="s">
        <v>1097</v>
      </c>
    </row>
    <row r="289" spans="44:44">
      <c r="AR289" t="s">
        <v>1098</v>
      </c>
    </row>
    <row r="290" spans="44:44">
      <c r="AR290" t="s">
        <v>1099</v>
      </c>
    </row>
    <row r="291" spans="44:44">
      <c r="AR291" t="s">
        <v>1100</v>
      </c>
    </row>
    <row r="292" spans="44:44">
      <c r="AR292" t="s">
        <v>1101</v>
      </c>
    </row>
    <row r="293" spans="44:44">
      <c r="AR293" t="s">
        <v>1102</v>
      </c>
    </row>
    <row r="294" spans="44:44">
      <c r="AR294" t="s">
        <v>1103</v>
      </c>
    </row>
    <row r="295" spans="44:44">
      <c r="AR295" t="s">
        <v>1104</v>
      </c>
    </row>
    <row r="296" spans="44:44">
      <c r="AR296" t="s">
        <v>1105</v>
      </c>
    </row>
    <row r="297" spans="44:44">
      <c r="AR297" t="s">
        <v>1106</v>
      </c>
    </row>
    <row r="298" spans="44:44">
      <c r="AR298" t="s">
        <v>1107</v>
      </c>
    </row>
    <row r="299" spans="44:44">
      <c r="AR299" t="s">
        <v>1108</v>
      </c>
    </row>
    <row r="300" spans="44:44">
      <c r="AR300" t="s">
        <v>1109</v>
      </c>
    </row>
    <row r="301" spans="44:44">
      <c r="AR301" t="s">
        <v>1110</v>
      </c>
    </row>
    <row r="302" spans="44:44">
      <c r="AR302" t="s">
        <v>1111</v>
      </c>
    </row>
    <row r="303" spans="44:44">
      <c r="AR303" t="s">
        <v>1112</v>
      </c>
    </row>
    <row r="304" spans="44:44">
      <c r="AR304" t="s">
        <v>1113</v>
      </c>
    </row>
    <row r="305" spans="44:44">
      <c r="AR305" t="s">
        <v>1114</v>
      </c>
    </row>
    <row r="306" spans="44:44">
      <c r="AR306" t="s">
        <v>1115</v>
      </c>
    </row>
    <row r="307" spans="44:44">
      <c r="AR307" t="s">
        <v>1116</v>
      </c>
    </row>
    <row r="308" spans="44:44">
      <c r="AR308" t="s">
        <v>1117</v>
      </c>
    </row>
    <row r="309" spans="44:44">
      <c r="AR309" t="s">
        <v>1118</v>
      </c>
    </row>
    <row r="310" spans="44:44">
      <c r="AR310" t="s">
        <v>1119</v>
      </c>
    </row>
    <row r="311" spans="44:44">
      <c r="AR311" t="s">
        <v>1120</v>
      </c>
    </row>
    <row r="312" spans="44:44">
      <c r="AR312" t="s">
        <v>1121</v>
      </c>
    </row>
    <row r="313" spans="44:44">
      <c r="AR313" t="s">
        <v>1122</v>
      </c>
    </row>
    <row r="314" spans="44:44">
      <c r="AR314" t="s">
        <v>1123</v>
      </c>
    </row>
    <row r="315" spans="44:44">
      <c r="AR315" t="s">
        <v>1124</v>
      </c>
    </row>
    <row r="316" spans="44:44">
      <c r="AR316" t="s">
        <v>1125</v>
      </c>
    </row>
    <row r="317" spans="44:44">
      <c r="AR317" t="s">
        <v>1126</v>
      </c>
    </row>
    <row r="318" spans="44:44">
      <c r="AR318" t="s">
        <v>1127</v>
      </c>
    </row>
    <row r="319" spans="44:44">
      <c r="AR319" t="s">
        <v>1128</v>
      </c>
    </row>
    <row r="320" spans="44:44">
      <c r="AR320" t="s">
        <v>1129</v>
      </c>
    </row>
    <row r="321" spans="44:44">
      <c r="AR321" t="s">
        <v>1130</v>
      </c>
    </row>
    <row r="322" spans="44:44">
      <c r="AR322" t="s">
        <v>1131</v>
      </c>
    </row>
    <row r="323" spans="44:44">
      <c r="AR323" t="s">
        <v>1132</v>
      </c>
    </row>
    <row r="324" spans="44:44">
      <c r="AR324" t="s">
        <v>1133</v>
      </c>
    </row>
    <row r="325" spans="44:44">
      <c r="AR325" t="s">
        <v>1134</v>
      </c>
    </row>
    <row r="326" spans="44:44">
      <c r="AR326" t="s">
        <v>1135</v>
      </c>
    </row>
    <row r="327" spans="44:44">
      <c r="AR327" t="s">
        <v>1136</v>
      </c>
    </row>
    <row r="328" spans="44:44">
      <c r="AR328" t="s">
        <v>1137</v>
      </c>
    </row>
    <row r="329" spans="44:44">
      <c r="AR329" t="s">
        <v>1138</v>
      </c>
    </row>
    <row r="330" spans="44:44">
      <c r="AR330" t="s">
        <v>1139</v>
      </c>
    </row>
    <row r="331" spans="44:44">
      <c r="AR331" t="s">
        <v>1140</v>
      </c>
    </row>
    <row r="332" spans="44:44">
      <c r="AR332" t="s">
        <v>1141</v>
      </c>
    </row>
    <row r="333" spans="44:44">
      <c r="AR333" t="s">
        <v>1142</v>
      </c>
    </row>
    <row r="334" spans="44:44">
      <c r="AR334" t="s">
        <v>1143</v>
      </c>
    </row>
    <row r="335" spans="44:44">
      <c r="AR335" t="s">
        <v>1144</v>
      </c>
    </row>
    <row r="336" spans="44:44">
      <c r="AR336" t="s">
        <v>1145</v>
      </c>
    </row>
    <row r="337" spans="44:44">
      <c r="AR337" t="s">
        <v>1146</v>
      </c>
    </row>
    <row r="338" spans="44:44">
      <c r="AR338" t="s">
        <v>1147</v>
      </c>
    </row>
    <row r="339" spans="44:44">
      <c r="AR339" t="s">
        <v>1148</v>
      </c>
    </row>
    <row r="340" spans="44:44">
      <c r="AR340" t="s">
        <v>1149</v>
      </c>
    </row>
    <row r="341" spans="44:44">
      <c r="AR341" t="s">
        <v>1150</v>
      </c>
    </row>
    <row r="342" spans="44:44">
      <c r="AR342" t="s">
        <v>1151</v>
      </c>
    </row>
    <row r="343" spans="44:44">
      <c r="AR343" t="s">
        <v>1152</v>
      </c>
    </row>
    <row r="344" spans="44:44">
      <c r="AR344" t="s">
        <v>1153</v>
      </c>
    </row>
    <row r="345" spans="44:44">
      <c r="AR345" t="s">
        <v>1154</v>
      </c>
    </row>
    <row r="346" spans="44:44">
      <c r="AR346" t="s">
        <v>1155</v>
      </c>
    </row>
    <row r="347" spans="44:44">
      <c r="AR347" t="s">
        <v>1156</v>
      </c>
    </row>
    <row r="348" spans="44:44">
      <c r="AR348" t="s">
        <v>1157</v>
      </c>
    </row>
    <row r="349" spans="44:44">
      <c r="AR349" t="s">
        <v>1158</v>
      </c>
    </row>
    <row r="350" spans="44:44">
      <c r="AR350" t="s">
        <v>1159</v>
      </c>
    </row>
    <row r="351" spans="44:44">
      <c r="AR351" t="s">
        <v>1160</v>
      </c>
    </row>
    <row r="352" spans="44:44">
      <c r="AR352" t="s">
        <v>1161</v>
      </c>
    </row>
    <row r="353" spans="44:44">
      <c r="AR353" t="s">
        <v>1162</v>
      </c>
    </row>
    <row r="354" spans="44:44">
      <c r="AR354" t="s">
        <v>1163</v>
      </c>
    </row>
    <row r="355" spans="44:44">
      <c r="AR355" t="s">
        <v>1164</v>
      </c>
    </row>
    <row r="356" spans="44:44">
      <c r="AR356" t="s">
        <v>1165</v>
      </c>
    </row>
    <row r="357" spans="44:44">
      <c r="AR357" t="s">
        <v>1166</v>
      </c>
    </row>
    <row r="358" spans="44:44">
      <c r="AR358" t="s">
        <v>1167</v>
      </c>
    </row>
    <row r="359" spans="44:44">
      <c r="AR359" t="s">
        <v>1168</v>
      </c>
    </row>
    <row r="360" spans="44:44">
      <c r="AR360" t="s">
        <v>1169</v>
      </c>
    </row>
    <row r="361" spans="44:44">
      <c r="AR361" t="s">
        <v>1170</v>
      </c>
    </row>
    <row r="362" spans="44:44">
      <c r="AR362" t="s">
        <v>1171</v>
      </c>
    </row>
    <row r="363" spans="44:44">
      <c r="AR363" t="s">
        <v>1172</v>
      </c>
    </row>
    <row r="364" spans="44:44">
      <c r="AR364" t="s">
        <v>1173</v>
      </c>
    </row>
    <row r="365" spans="44:44">
      <c r="AR365" t="s">
        <v>1174</v>
      </c>
    </row>
    <row r="366" spans="44:44">
      <c r="AR366" t="s">
        <v>1175</v>
      </c>
    </row>
    <row r="367" spans="44:44">
      <c r="AR367" t="s">
        <v>1176</v>
      </c>
    </row>
    <row r="368" spans="44:44">
      <c r="AR368" t="s">
        <v>1177</v>
      </c>
    </row>
    <row r="369" spans="44:44">
      <c r="AR369" t="s">
        <v>1178</v>
      </c>
    </row>
    <row r="370" spans="44:44">
      <c r="AR370" t="s">
        <v>1179</v>
      </c>
    </row>
    <row r="371" spans="44:44">
      <c r="AR371" t="s">
        <v>1180</v>
      </c>
    </row>
    <row r="372" spans="44:44">
      <c r="AR372" t="s">
        <v>1181</v>
      </c>
    </row>
    <row r="373" spans="44:44">
      <c r="AR373" t="s">
        <v>1182</v>
      </c>
    </row>
    <row r="374" spans="44:44">
      <c r="AR374" t="s">
        <v>1183</v>
      </c>
    </row>
    <row r="375" spans="44:44">
      <c r="AR375" t="s">
        <v>1184</v>
      </c>
    </row>
    <row r="376" spans="44:44">
      <c r="AR376" t="s">
        <v>1185</v>
      </c>
    </row>
    <row r="377" spans="44:44">
      <c r="AR377" t="s">
        <v>1186</v>
      </c>
    </row>
    <row r="378" spans="44:44">
      <c r="AR378" t="s">
        <v>1187</v>
      </c>
    </row>
    <row r="379" spans="44:44">
      <c r="AR379" t="s">
        <v>1188</v>
      </c>
    </row>
    <row r="380" spans="44:44">
      <c r="AR380" t="s">
        <v>1189</v>
      </c>
    </row>
    <row r="381" spans="44:44">
      <c r="AR381" t="s">
        <v>1190</v>
      </c>
    </row>
    <row r="382" spans="44:44">
      <c r="AR382" t="s">
        <v>1191</v>
      </c>
    </row>
    <row r="383" spans="44:44">
      <c r="AR383" t="s">
        <v>1192</v>
      </c>
    </row>
    <row r="384" spans="44:44">
      <c r="AR384" t="s">
        <v>1193</v>
      </c>
    </row>
    <row r="385" spans="44:44">
      <c r="AR385" t="s">
        <v>1194</v>
      </c>
    </row>
    <row r="386" spans="44:44">
      <c r="AR386" t="s">
        <v>1195</v>
      </c>
    </row>
    <row r="387" spans="44:44">
      <c r="AR387" t="s">
        <v>1196</v>
      </c>
    </row>
    <row r="388" spans="44:44">
      <c r="AR388" t="s">
        <v>1197</v>
      </c>
    </row>
    <row r="389" spans="44:44">
      <c r="AR389" t="s">
        <v>1198</v>
      </c>
    </row>
    <row r="390" spans="44:44">
      <c r="AR390" t="s">
        <v>1199</v>
      </c>
    </row>
    <row r="391" spans="44:44">
      <c r="AR391" t="s">
        <v>1200</v>
      </c>
    </row>
    <row r="392" spans="44:44">
      <c r="AR392" t="s">
        <v>1201</v>
      </c>
    </row>
    <row r="393" spans="44:44">
      <c r="AR393" t="s">
        <v>1202</v>
      </c>
    </row>
    <row r="394" spans="44:44">
      <c r="AR394" t="s">
        <v>1203</v>
      </c>
    </row>
    <row r="395" spans="44:44">
      <c r="AR395" t="s">
        <v>1204</v>
      </c>
    </row>
    <row r="396" spans="44:44">
      <c r="AR396" t="s">
        <v>1205</v>
      </c>
    </row>
    <row r="397" spans="44:44">
      <c r="AR397" t="s">
        <v>1206</v>
      </c>
    </row>
    <row r="398" spans="44:44">
      <c r="AR398" t="s">
        <v>1207</v>
      </c>
    </row>
    <row r="399" spans="44:44">
      <c r="AR399" t="s">
        <v>1208</v>
      </c>
    </row>
    <row r="400" spans="44:44">
      <c r="AR400" t="s">
        <v>1209</v>
      </c>
    </row>
    <row r="401" spans="44:44">
      <c r="AR401" t="s">
        <v>1210</v>
      </c>
    </row>
    <row r="402" spans="44:44">
      <c r="AR402" t="s">
        <v>1211</v>
      </c>
    </row>
    <row r="403" spans="44:44">
      <c r="AR403" t="s">
        <v>1212</v>
      </c>
    </row>
    <row r="404" spans="44:44">
      <c r="AR404" t="s">
        <v>1213</v>
      </c>
    </row>
    <row r="405" spans="44:44">
      <c r="AR405" t="s">
        <v>1214</v>
      </c>
    </row>
    <row r="406" spans="44:44">
      <c r="AR406" t="s">
        <v>1215</v>
      </c>
    </row>
    <row r="407" spans="44:44">
      <c r="AR407" t="s">
        <v>1216</v>
      </c>
    </row>
    <row r="408" spans="44:44">
      <c r="AR408" t="s">
        <v>1217</v>
      </c>
    </row>
    <row r="409" spans="44:44">
      <c r="AR409" t="s">
        <v>1218</v>
      </c>
    </row>
    <row r="410" spans="44:44">
      <c r="AR410" t="s">
        <v>1219</v>
      </c>
    </row>
    <row r="411" spans="44:44">
      <c r="AR411" t="s">
        <v>1220</v>
      </c>
    </row>
    <row r="412" spans="44:44">
      <c r="AR412" t="s">
        <v>1221</v>
      </c>
    </row>
    <row r="413" spans="44:44">
      <c r="AR413" t="s">
        <v>1222</v>
      </c>
    </row>
    <row r="414" spans="44:44">
      <c r="AR414" t="s">
        <v>1223</v>
      </c>
    </row>
    <row r="415" spans="44:44">
      <c r="AR415" t="s">
        <v>1224</v>
      </c>
    </row>
    <row r="416" spans="44:44">
      <c r="AR416" t="s">
        <v>1225</v>
      </c>
    </row>
    <row r="417" spans="44:44">
      <c r="AR417" t="s">
        <v>1226</v>
      </c>
    </row>
    <row r="418" spans="44:44">
      <c r="AR418" t="s">
        <v>1227</v>
      </c>
    </row>
    <row r="419" spans="44:44">
      <c r="AR419" t="s">
        <v>1228</v>
      </c>
    </row>
    <row r="420" spans="44:44">
      <c r="AR420" t="s">
        <v>1229</v>
      </c>
    </row>
    <row r="421" spans="44:44">
      <c r="AR421" t="s">
        <v>1230</v>
      </c>
    </row>
    <row r="422" spans="44:44">
      <c r="AR422" t="s">
        <v>1231</v>
      </c>
    </row>
    <row r="423" spans="44:44">
      <c r="AR423" t="s">
        <v>1232</v>
      </c>
    </row>
    <row r="424" spans="44:44">
      <c r="AR424" t="s">
        <v>1233</v>
      </c>
    </row>
    <row r="425" spans="44:44">
      <c r="AR425" t="s">
        <v>1234</v>
      </c>
    </row>
    <row r="426" spans="44:44">
      <c r="AR426" t="s">
        <v>1235</v>
      </c>
    </row>
    <row r="427" spans="44:44">
      <c r="AR427" t="s">
        <v>1236</v>
      </c>
    </row>
    <row r="428" spans="44:44">
      <c r="AR428" t="s">
        <v>1237</v>
      </c>
    </row>
    <row r="429" spans="44:44">
      <c r="AR429" t="s">
        <v>1238</v>
      </c>
    </row>
    <row r="430" spans="44:44">
      <c r="AR430" t="s">
        <v>1239</v>
      </c>
    </row>
    <row r="431" spans="44:44">
      <c r="AR431" t="s">
        <v>1240</v>
      </c>
    </row>
    <row r="432" spans="44:44">
      <c r="AR432" t="s">
        <v>1241</v>
      </c>
    </row>
    <row r="433" spans="44:44">
      <c r="AR433" t="s">
        <v>1242</v>
      </c>
    </row>
    <row r="434" spans="44:44">
      <c r="AR434" t="s">
        <v>1243</v>
      </c>
    </row>
    <row r="435" spans="44:44">
      <c r="AR435" t="s">
        <v>1244</v>
      </c>
    </row>
    <row r="436" spans="44:44">
      <c r="AR436" t="s">
        <v>1245</v>
      </c>
    </row>
    <row r="437" spans="44:44">
      <c r="AR437" t="s">
        <v>1246</v>
      </c>
    </row>
    <row r="438" spans="44:44">
      <c r="AR438" t="s">
        <v>1247</v>
      </c>
    </row>
    <row r="439" spans="44:44">
      <c r="AR439" t="s">
        <v>1248</v>
      </c>
    </row>
    <row r="440" spans="44:44">
      <c r="AR440" t="s">
        <v>1249</v>
      </c>
    </row>
    <row r="441" spans="44:44">
      <c r="AR441" t="s">
        <v>1250</v>
      </c>
    </row>
    <row r="442" spans="44:44">
      <c r="AR442" t="s">
        <v>1251</v>
      </c>
    </row>
    <row r="443" spans="44:44">
      <c r="AR443" t="s">
        <v>1252</v>
      </c>
    </row>
    <row r="444" spans="44:44">
      <c r="AR444" t="s">
        <v>1253</v>
      </c>
    </row>
    <row r="445" spans="44:44">
      <c r="AR445" t="s">
        <v>1254</v>
      </c>
    </row>
    <row r="446" spans="44:44">
      <c r="AR446" t="s">
        <v>1255</v>
      </c>
    </row>
    <row r="447" spans="44:44">
      <c r="AR447" t="s">
        <v>1256</v>
      </c>
    </row>
    <row r="448" spans="44:44">
      <c r="AR448" t="s">
        <v>1257</v>
      </c>
    </row>
    <row r="449" spans="44:44">
      <c r="AR449" t="s">
        <v>1258</v>
      </c>
    </row>
    <row r="450" spans="44:44">
      <c r="AR450" t="s">
        <v>1259</v>
      </c>
    </row>
    <row r="451" spans="44:44">
      <c r="AR451" t="s">
        <v>1260</v>
      </c>
    </row>
    <row r="452" spans="44:44">
      <c r="AR452" t="s">
        <v>1261</v>
      </c>
    </row>
    <row r="453" spans="44:44">
      <c r="AR453" t="s">
        <v>1262</v>
      </c>
    </row>
    <row r="454" spans="44:44">
      <c r="AR454" t="s">
        <v>1263</v>
      </c>
    </row>
    <row r="455" spans="44:44">
      <c r="AR455" t="s">
        <v>1264</v>
      </c>
    </row>
    <row r="456" spans="44:44">
      <c r="AR456" t="s">
        <v>1265</v>
      </c>
    </row>
    <row r="457" spans="44:44">
      <c r="AR457" t="s">
        <v>1266</v>
      </c>
    </row>
    <row r="458" spans="44:44">
      <c r="AR458" t="s">
        <v>1267</v>
      </c>
    </row>
    <row r="459" spans="44:44">
      <c r="AR459" t="s">
        <v>1268</v>
      </c>
    </row>
    <row r="460" spans="44:44">
      <c r="AR460" t="s">
        <v>1269</v>
      </c>
    </row>
    <row r="461" spans="44:44">
      <c r="AR461" t="s">
        <v>1270</v>
      </c>
    </row>
    <row r="462" spans="44:44">
      <c r="AR462" t="s">
        <v>1271</v>
      </c>
    </row>
    <row r="463" spans="44:44">
      <c r="AR463" t="s">
        <v>1272</v>
      </c>
    </row>
    <row r="464" spans="44:44">
      <c r="AR464" t="s">
        <v>1273</v>
      </c>
    </row>
    <row r="465" spans="44:44">
      <c r="AR465" t="s">
        <v>1274</v>
      </c>
    </row>
    <row r="466" spans="44:44">
      <c r="AR466" t="s">
        <v>1275</v>
      </c>
    </row>
    <row r="467" spans="44:44">
      <c r="AR467" t="s">
        <v>1276</v>
      </c>
    </row>
    <row r="468" spans="44:44">
      <c r="AR468" t="s">
        <v>1277</v>
      </c>
    </row>
    <row r="469" spans="44:44">
      <c r="AR469" t="s">
        <v>1278</v>
      </c>
    </row>
    <row r="470" spans="44:44">
      <c r="AR470" t="s">
        <v>1279</v>
      </c>
    </row>
    <row r="471" spans="44:44">
      <c r="AR471" t="s">
        <v>1280</v>
      </c>
    </row>
    <row r="472" spans="44:44">
      <c r="AR472" t="s">
        <v>1281</v>
      </c>
    </row>
    <row r="473" spans="44:44">
      <c r="AR473" t="s">
        <v>1282</v>
      </c>
    </row>
    <row r="474" spans="44:44">
      <c r="AR474" t="s">
        <v>1283</v>
      </c>
    </row>
    <row r="475" spans="44:44">
      <c r="AR475" t="s">
        <v>1284</v>
      </c>
    </row>
    <row r="476" spans="44:44">
      <c r="AR476" t="s">
        <v>1285</v>
      </c>
    </row>
    <row r="477" spans="44:44">
      <c r="AR477" t="s">
        <v>1286</v>
      </c>
    </row>
    <row r="478" spans="44:44">
      <c r="AR478" t="s">
        <v>1287</v>
      </c>
    </row>
    <row r="479" spans="44:44">
      <c r="AR479" t="s">
        <v>1288</v>
      </c>
    </row>
    <row r="480" spans="44:44">
      <c r="AR480" t="s">
        <v>1289</v>
      </c>
    </row>
    <row r="481" spans="44:44">
      <c r="AR481" t="s">
        <v>1290</v>
      </c>
    </row>
    <row r="482" spans="44:44">
      <c r="AR482" t="s">
        <v>1291</v>
      </c>
    </row>
    <row r="483" spans="44:44">
      <c r="AR483" t="s">
        <v>1292</v>
      </c>
    </row>
    <row r="484" spans="44:44">
      <c r="AR484" t="s">
        <v>1293</v>
      </c>
    </row>
    <row r="485" spans="44:44">
      <c r="AR485" t="s">
        <v>1294</v>
      </c>
    </row>
    <row r="486" spans="44:44">
      <c r="AR486" t="s">
        <v>1295</v>
      </c>
    </row>
    <row r="487" spans="44:44">
      <c r="AR487" t="s">
        <v>1296</v>
      </c>
    </row>
    <row r="488" spans="44:44">
      <c r="AR488" t="s">
        <v>1297</v>
      </c>
    </row>
    <row r="489" spans="44:44">
      <c r="AR489" t="s">
        <v>1298</v>
      </c>
    </row>
    <row r="490" spans="44:44">
      <c r="AR490" t="s">
        <v>1299</v>
      </c>
    </row>
    <row r="491" spans="44:44">
      <c r="AR491" t="s">
        <v>1300</v>
      </c>
    </row>
    <row r="492" spans="44:44">
      <c r="AR492" t="s">
        <v>1301</v>
      </c>
    </row>
    <row r="493" spans="44:44">
      <c r="AR493" t="s">
        <v>1302</v>
      </c>
    </row>
    <row r="494" spans="44:44">
      <c r="AR494" t="s">
        <v>1303</v>
      </c>
    </row>
    <row r="495" spans="44:44">
      <c r="AR495" t="s">
        <v>1304</v>
      </c>
    </row>
    <row r="496" spans="44:44">
      <c r="AR496" t="s">
        <v>1305</v>
      </c>
    </row>
    <row r="497" spans="44:44">
      <c r="AR497" t="s">
        <v>1306</v>
      </c>
    </row>
    <row r="498" spans="44:44">
      <c r="AR498" t="s">
        <v>1307</v>
      </c>
    </row>
    <row r="499" spans="44:44">
      <c r="AR499" t="s">
        <v>1308</v>
      </c>
    </row>
    <row r="500" spans="44:44">
      <c r="AR500" t="s">
        <v>1309</v>
      </c>
    </row>
    <row r="501" spans="44:44">
      <c r="AR501" t="s">
        <v>1310</v>
      </c>
    </row>
    <row r="502" spans="44:44">
      <c r="AR502" t="s">
        <v>1311</v>
      </c>
    </row>
    <row r="503" spans="44:44">
      <c r="AR503" t="s">
        <v>1312</v>
      </c>
    </row>
    <row r="504" spans="44:44">
      <c r="AR504" t="s">
        <v>1313</v>
      </c>
    </row>
    <row r="505" spans="44:44">
      <c r="AR505" t="s">
        <v>1314</v>
      </c>
    </row>
    <row r="506" spans="44:44">
      <c r="AR506" t="s">
        <v>1315</v>
      </c>
    </row>
    <row r="507" spans="44:44">
      <c r="AR507" t="s">
        <v>1316</v>
      </c>
    </row>
    <row r="508" spans="44:44">
      <c r="AR508" t="s">
        <v>1317</v>
      </c>
    </row>
    <row r="509" spans="44:44">
      <c r="AR509" t="s">
        <v>1318</v>
      </c>
    </row>
    <row r="510" spans="44:44">
      <c r="AR510" t="s">
        <v>1319</v>
      </c>
    </row>
    <row r="511" spans="44:44">
      <c r="AR511" t="s">
        <v>1320</v>
      </c>
    </row>
    <row r="512" spans="44:44">
      <c r="AR512" t="s">
        <v>1321</v>
      </c>
    </row>
    <row r="513" spans="44:44">
      <c r="AR513" t="s">
        <v>1322</v>
      </c>
    </row>
    <row r="514" spans="44:44">
      <c r="AR514" t="s">
        <v>1323</v>
      </c>
    </row>
    <row r="515" spans="44:44">
      <c r="AR515" t="s">
        <v>1324</v>
      </c>
    </row>
    <row r="516" spans="44:44">
      <c r="AR516" t="s">
        <v>1325</v>
      </c>
    </row>
    <row r="517" spans="44:44">
      <c r="AR517" t="s">
        <v>1326</v>
      </c>
    </row>
    <row r="518" spans="44:44">
      <c r="AR518" t="s">
        <v>1327</v>
      </c>
    </row>
    <row r="519" spans="44:44">
      <c r="AR519" t="s">
        <v>1328</v>
      </c>
    </row>
    <row r="520" spans="44:44">
      <c r="AR520" t="s">
        <v>1329</v>
      </c>
    </row>
    <row r="521" spans="44:44">
      <c r="AR521" t="s">
        <v>1330</v>
      </c>
    </row>
    <row r="522" spans="44:44">
      <c r="AR522" t="s">
        <v>1331</v>
      </c>
    </row>
    <row r="523" spans="44:44">
      <c r="AR523" t="s">
        <v>1332</v>
      </c>
    </row>
    <row r="524" spans="44:44">
      <c r="AR524" t="s">
        <v>1333</v>
      </c>
    </row>
    <row r="525" spans="44:44">
      <c r="AR525" t="s">
        <v>1334</v>
      </c>
    </row>
    <row r="526" spans="44:44">
      <c r="AR526" t="s">
        <v>1335</v>
      </c>
    </row>
    <row r="527" spans="44:44">
      <c r="AR527" t="s">
        <v>1336</v>
      </c>
    </row>
    <row r="528" spans="44:44">
      <c r="AR528" t="s">
        <v>1337</v>
      </c>
    </row>
    <row r="529" spans="44:44">
      <c r="AR529" t="s">
        <v>1338</v>
      </c>
    </row>
    <row r="530" spans="44:44">
      <c r="AR530" t="s">
        <v>1339</v>
      </c>
    </row>
    <row r="531" spans="44:44">
      <c r="AR531" t="s">
        <v>1340</v>
      </c>
    </row>
    <row r="532" spans="44:44">
      <c r="AR532" t="s">
        <v>1341</v>
      </c>
    </row>
    <row r="533" spans="44:44">
      <c r="AR533" t="s">
        <v>1342</v>
      </c>
    </row>
    <row r="534" spans="44:44">
      <c r="AR534" t="s">
        <v>1343</v>
      </c>
    </row>
    <row r="535" spans="44:44">
      <c r="AR535" t="s">
        <v>1344</v>
      </c>
    </row>
    <row r="536" spans="44:44">
      <c r="AR536" t="s">
        <v>1345</v>
      </c>
    </row>
    <row r="537" spans="44:44">
      <c r="AR537" t="s">
        <v>1346</v>
      </c>
    </row>
    <row r="538" spans="44:44">
      <c r="AR538" t="s">
        <v>1347</v>
      </c>
    </row>
    <row r="539" spans="44:44">
      <c r="AR539" t="s">
        <v>1348</v>
      </c>
    </row>
    <row r="540" spans="44:44">
      <c r="AR540" t="s">
        <v>1349</v>
      </c>
    </row>
    <row r="541" spans="44:44">
      <c r="AR541" t="s">
        <v>1350</v>
      </c>
    </row>
    <row r="542" spans="44:44">
      <c r="AR542" t="s">
        <v>1351</v>
      </c>
    </row>
    <row r="543" spans="44:44">
      <c r="AR543" t="s">
        <v>1352</v>
      </c>
    </row>
    <row r="544" spans="44:44">
      <c r="AR544" t="s">
        <v>1353</v>
      </c>
    </row>
    <row r="545" spans="44:44">
      <c r="AR545" t="s">
        <v>1354</v>
      </c>
    </row>
    <row r="546" spans="44:44">
      <c r="AR546" t="s">
        <v>1355</v>
      </c>
    </row>
    <row r="547" spans="44:44">
      <c r="AR547" t="s">
        <v>1356</v>
      </c>
    </row>
    <row r="548" spans="44:44">
      <c r="AR548" t="s">
        <v>1357</v>
      </c>
    </row>
    <row r="549" spans="44:44">
      <c r="AR549" t="s">
        <v>1358</v>
      </c>
    </row>
    <row r="550" spans="44:44">
      <c r="AR550" t="s">
        <v>1359</v>
      </c>
    </row>
    <row r="551" spans="44:44">
      <c r="AR551" t="s">
        <v>1360</v>
      </c>
    </row>
    <row r="552" spans="44:44">
      <c r="AR552" t="s">
        <v>1361</v>
      </c>
    </row>
    <row r="553" spans="44:44">
      <c r="AR553" t="s">
        <v>1362</v>
      </c>
    </row>
    <row r="554" spans="44:44">
      <c r="AR554" t="s">
        <v>1363</v>
      </c>
    </row>
    <row r="555" spans="44:44">
      <c r="AR555" t="s">
        <v>1364</v>
      </c>
    </row>
    <row r="556" spans="44:44">
      <c r="AR556" t="s">
        <v>1365</v>
      </c>
    </row>
    <row r="557" spans="44:44">
      <c r="AR557" t="s">
        <v>1366</v>
      </c>
    </row>
    <row r="558" spans="44:44">
      <c r="AR558" t="s">
        <v>1367</v>
      </c>
    </row>
    <row r="559" spans="44:44">
      <c r="AR559" t="s">
        <v>1368</v>
      </c>
    </row>
    <row r="560" spans="44:44">
      <c r="AR560" t="s">
        <v>1369</v>
      </c>
    </row>
    <row r="561" spans="44:44">
      <c r="AR561" t="s">
        <v>1370</v>
      </c>
    </row>
    <row r="562" spans="44:44">
      <c r="AR562" t="s">
        <v>1371</v>
      </c>
    </row>
    <row r="563" spans="44:44">
      <c r="AR563" t="s">
        <v>1372</v>
      </c>
    </row>
    <row r="564" spans="44:44">
      <c r="AR564" t="s">
        <v>1373</v>
      </c>
    </row>
    <row r="565" spans="44:44">
      <c r="AR565" t="s">
        <v>1374</v>
      </c>
    </row>
    <row r="566" spans="44:44">
      <c r="AR566" t="s">
        <v>1375</v>
      </c>
    </row>
    <row r="567" spans="44:44">
      <c r="AR567" t="s">
        <v>1376</v>
      </c>
    </row>
    <row r="568" spans="44:44">
      <c r="AR568" t="s">
        <v>1377</v>
      </c>
    </row>
    <row r="569" spans="44:44">
      <c r="AR569" t="s">
        <v>1378</v>
      </c>
    </row>
    <row r="570" spans="44:44">
      <c r="AR570" t="s">
        <v>1379</v>
      </c>
    </row>
    <row r="571" spans="44:44">
      <c r="AR571" t="s">
        <v>1380</v>
      </c>
    </row>
    <row r="572" spans="44:44">
      <c r="AR572" t="s">
        <v>1381</v>
      </c>
    </row>
    <row r="573" spans="44:44">
      <c r="AR573" t="s">
        <v>1382</v>
      </c>
    </row>
    <row r="574" spans="44:44">
      <c r="AR574" t="s">
        <v>1383</v>
      </c>
    </row>
    <row r="575" spans="44:44">
      <c r="AR575" t="s">
        <v>1384</v>
      </c>
    </row>
    <row r="576" spans="44:44">
      <c r="AR576" t="s">
        <v>1385</v>
      </c>
    </row>
    <row r="577" spans="44:44">
      <c r="AR577" t="s">
        <v>1386</v>
      </c>
    </row>
    <row r="578" spans="44:44">
      <c r="AR578" t="s">
        <v>1387</v>
      </c>
    </row>
    <row r="579" spans="44:44">
      <c r="AR579" t="s">
        <v>1388</v>
      </c>
    </row>
    <row r="580" spans="44:44">
      <c r="AR580" t="s">
        <v>1389</v>
      </c>
    </row>
    <row r="581" spans="44:44">
      <c r="AR581" t="s">
        <v>1390</v>
      </c>
    </row>
    <row r="582" spans="44:44">
      <c r="AR582" t="s">
        <v>1391</v>
      </c>
    </row>
    <row r="583" spans="44:44">
      <c r="AR583" t="s">
        <v>1392</v>
      </c>
    </row>
    <row r="584" spans="44:44">
      <c r="AR584" t="s">
        <v>1393</v>
      </c>
    </row>
    <row r="585" spans="44:44">
      <c r="AR585" t="s">
        <v>1394</v>
      </c>
    </row>
    <row r="586" spans="44:44">
      <c r="AR586" t="s">
        <v>1395</v>
      </c>
    </row>
    <row r="587" spans="44:44">
      <c r="AR587" t="s">
        <v>1396</v>
      </c>
    </row>
    <row r="588" spans="44:44">
      <c r="AR588" t="s">
        <v>1397</v>
      </c>
    </row>
    <row r="589" spans="44:44">
      <c r="AR589" t="s">
        <v>1398</v>
      </c>
    </row>
    <row r="590" spans="44:44">
      <c r="AR590" t="s">
        <v>1399</v>
      </c>
    </row>
    <row r="591" spans="44:44">
      <c r="AR591" t="s">
        <v>1400</v>
      </c>
    </row>
    <row r="592" spans="44:44">
      <c r="AR592" t="s">
        <v>1401</v>
      </c>
    </row>
    <row r="593" spans="44:44">
      <c r="AR593" t="s">
        <v>1402</v>
      </c>
    </row>
    <row r="594" spans="44:44">
      <c r="AR594" t="s">
        <v>1403</v>
      </c>
    </row>
    <row r="595" spans="44:44">
      <c r="AR595" t="s">
        <v>1404</v>
      </c>
    </row>
    <row r="596" spans="44:44">
      <c r="AR596" t="s">
        <v>1405</v>
      </c>
    </row>
    <row r="597" spans="44:44">
      <c r="AR597" t="s">
        <v>1406</v>
      </c>
    </row>
    <row r="598" spans="44:44">
      <c r="AR598" t="s">
        <v>1407</v>
      </c>
    </row>
    <row r="599" spans="44:44">
      <c r="AR599" t="s">
        <v>1408</v>
      </c>
    </row>
    <row r="600" spans="44:44">
      <c r="AR600" t="s">
        <v>1409</v>
      </c>
    </row>
    <row r="601" spans="44:44">
      <c r="AR601" t="s">
        <v>1410</v>
      </c>
    </row>
    <row r="602" spans="44:44">
      <c r="AR602" t="s">
        <v>1411</v>
      </c>
    </row>
    <row r="603" spans="44:44">
      <c r="AR603" t="s">
        <v>1412</v>
      </c>
    </row>
    <row r="604" spans="44:44">
      <c r="AR604" t="s">
        <v>1413</v>
      </c>
    </row>
    <row r="605" spans="44:44">
      <c r="AR605" t="s">
        <v>1414</v>
      </c>
    </row>
    <row r="606" spans="44:44">
      <c r="AR606" t="s">
        <v>1415</v>
      </c>
    </row>
    <row r="607" spans="44:44">
      <c r="AR607" t="s">
        <v>1416</v>
      </c>
    </row>
    <row r="608" spans="44:44">
      <c r="AR608" t="s">
        <v>1417</v>
      </c>
    </row>
    <row r="609" spans="44:44">
      <c r="AR609" t="s">
        <v>1418</v>
      </c>
    </row>
    <row r="610" spans="44:44">
      <c r="AR610" t="s">
        <v>1419</v>
      </c>
    </row>
    <row r="611" spans="44:44">
      <c r="AR611" t="s">
        <v>1420</v>
      </c>
    </row>
    <row r="612" spans="44:44">
      <c r="AR612" t="s">
        <v>1421</v>
      </c>
    </row>
    <row r="613" spans="44:44">
      <c r="AR613" t="s">
        <v>1422</v>
      </c>
    </row>
    <row r="614" spans="44:44">
      <c r="AR614" t="s">
        <v>1423</v>
      </c>
    </row>
    <row r="615" spans="44:44">
      <c r="AR615" t="s">
        <v>1424</v>
      </c>
    </row>
    <row r="616" spans="44:44">
      <c r="AR616" t="s">
        <v>1425</v>
      </c>
    </row>
    <row r="617" spans="44:44">
      <c r="AR617" t="s">
        <v>1426</v>
      </c>
    </row>
    <row r="618" spans="44:44">
      <c r="AR618" t="s">
        <v>1427</v>
      </c>
    </row>
    <row r="619" spans="44:44">
      <c r="AR619" t="s">
        <v>1428</v>
      </c>
    </row>
    <row r="620" spans="44:44">
      <c r="AR620" t="s">
        <v>1429</v>
      </c>
    </row>
    <row r="621" spans="44:44">
      <c r="AR621" t="s">
        <v>1430</v>
      </c>
    </row>
    <row r="622" spans="44:44">
      <c r="AR622" t="s">
        <v>1431</v>
      </c>
    </row>
    <row r="623" spans="44:44">
      <c r="AR623" t="s">
        <v>1432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1504</v>
      </c>
      <c r="B1" t="s">
        <v>1505</v>
      </c>
    </row>
    <row r="2" spans="1:2">
      <c r="A2" t="s">
        <v>1506</v>
      </c>
      <c r="B2">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Gowns---Ethnic-Fill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2025-03-11T05:28:52Z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