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il\Desktop\Statistics  Assigement\"/>
    </mc:Choice>
  </mc:AlternateContent>
  <xr:revisionPtr revIDLastSave="0" documentId="8_{83757B20-A086-40BC-8F35-58AEB46FEA0C}" xr6:coauthVersionLast="36" xr6:coauthVersionMax="36" xr10:uidLastSave="{00000000-0000-0000-0000-000000000000}"/>
  <bookViews>
    <workbookView xWindow="0" yWindow="0" windowWidth="23040" windowHeight="8940" activeTab="2" xr2:uid="{ABDBE33B-DC2B-4254-8CB7-98F2F4901D27}"/>
  </bookViews>
  <sheets>
    <sheet name="Question 1 to 3" sheetId="1" r:id="rId1"/>
    <sheet name="Question 4" sheetId="2" r:id="rId2"/>
    <sheet name="Question 5" sheetId="3" r:id="rId3"/>
  </sheets>
  <definedNames>
    <definedName name="_xlchart.v1.0" hidden="1">'Question 5'!$B$3:$B$102</definedName>
    <definedName name="_xlchart.v1.1" hidden="1">'Question 5'!$B$3:$B$102</definedName>
    <definedName name="_xlchart.v1.2" hidden="1">'Question 5'!$B$3:$B$102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3" l="1"/>
  <c r="Q3" i="3"/>
  <c r="Q2" i="3"/>
  <c r="B9" i="2"/>
  <c r="B7" i="2"/>
  <c r="B5" i="2"/>
</calcChain>
</file>

<file path=xl/sharedStrings.xml><?xml version="1.0" encoding="utf-8"?>
<sst xmlns="http://schemas.openxmlformats.org/spreadsheetml/2006/main" count="10" uniqueCount="9">
  <si>
    <t>Mean</t>
  </si>
  <si>
    <t>Standard deviation</t>
  </si>
  <si>
    <t>Probability of X &gt; 115</t>
  </si>
  <si>
    <t>Probability of 85 &lt; X &lt; 115</t>
  </si>
  <si>
    <t>Optional - Probability in %</t>
  </si>
  <si>
    <t>Calculate Z-Score for a Student Scoring 130</t>
  </si>
  <si>
    <t>Standard Deviation</t>
  </si>
  <si>
    <t>Interpret the Z-Score</t>
  </si>
  <si>
    <t>Z ≈ 6.59 → This score is 6.59 standard deviations above the mean.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</si>
</sst>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608E1A4-FEE1-4119-92C3-7AD540FDDF2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2</xdr:row>
      <xdr:rowOff>0</xdr:rowOff>
    </xdr:from>
    <xdr:to>
      <xdr:col>8</xdr:col>
      <xdr:colOff>350520</xdr:colOff>
      <xdr:row>12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FECF33-DD52-43E6-B7A6-2669E061621B}"/>
            </a:ext>
          </a:extLst>
        </xdr:cNvPr>
        <xdr:cNvSpPr txBox="1"/>
      </xdr:nvSpPr>
      <xdr:spPr>
        <a:xfrm>
          <a:off x="68580" y="365760"/>
          <a:ext cx="5158740" cy="1950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0"/>
            <a:t>Normal Point (Theory Definition)</a:t>
          </a:r>
        </a:p>
        <a:p>
          <a:r>
            <a:rPr lang="en-IN" b="0"/>
            <a:t>A normal point is a value in a dataset that has been standardized to indicate how far it is from the mean of the distribution, measured in standard deviations. It is commonly represented by a z-score.</a:t>
          </a:r>
        </a:p>
        <a:p>
          <a:r>
            <a:rPr lang="en-IN" b="0"/>
            <a:t>If the normal point (z-score) is positive, the value is above the mean.</a:t>
          </a:r>
        </a:p>
        <a:p>
          <a:r>
            <a:rPr lang="en-IN" b="0"/>
            <a:t>If it is negative, the value is below the mean.</a:t>
          </a:r>
        </a:p>
        <a:p>
          <a:r>
            <a:rPr lang="en-IN" b="0"/>
            <a:t>If it is zero, the value is exactly at the mean.</a:t>
          </a:r>
        </a:p>
        <a:p>
          <a:r>
            <a:rPr lang="en-IN" b="0"/>
            <a:t>Purpose: Normal points help in comparing values across different datasets, identifying extreme values (outliers), and understanding a value’s relative position in a distribution.</a:t>
          </a:r>
        </a:p>
      </xdr:txBody>
    </xdr:sp>
    <xdr:clientData/>
  </xdr:twoCellAnchor>
  <xdr:twoCellAnchor>
    <xdr:from>
      <xdr:col>0</xdr:col>
      <xdr:colOff>0</xdr:colOff>
      <xdr:row>14</xdr:row>
      <xdr:rowOff>30480</xdr:rowOff>
    </xdr:from>
    <xdr:to>
      <xdr:col>11</xdr:col>
      <xdr:colOff>167640</xdr:colOff>
      <xdr:row>33</xdr:row>
      <xdr:rowOff>15240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792DA8F-7D99-47BE-A382-FE0A23C3DF05}"/>
            </a:ext>
          </a:extLst>
        </xdr:cNvPr>
        <xdr:cNvSpPr txBox="1"/>
      </xdr:nvSpPr>
      <xdr:spPr>
        <a:xfrm>
          <a:off x="0" y="2590800"/>
          <a:ext cx="6873240" cy="3459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1.Probability Density Function (PDF)</a:t>
          </a:r>
        </a:p>
        <a:p>
          <a:r>
            <a:rPr lang="en-IN" b="0"/>
            <a:t>A Probability Density Function (PDF) is a function that describes the likelihood of a continuous random variable taking on a specific value.</a:t>
          </a:r>
        </a:p>
        <a:p>
          <a:r>
            <a:rPr lang="en-IN" b="0"/>
            <a:t>The area under the PDF curve over an interval represents the probability that the variable falls within that interval.</a:t>
          </a:r>
        </a:p>
        <a:p>
          <a:r>
            <a:rPr lang="en-IN" b="0"/>
            <a:t>For a continuous distribution, the total area under the curve = 1.</a:t>
          </a:r>
        </a:p>
        <a:p>
          <a:r>
            <a:rPr lang="en-IN" b="0"/>
            <a:t> Example: In a normal distribution of flight distances, the PDF shows how likely a flight distance is to occur.</a:t>
          </a:r>
        </a:p>
        <a:p>
          <a:r>
            <a:rPr lang="en-IN" b="1"/>
            <a:t>2.Z-Score</a:t>
          </a:r>
        </a:p>
        <a:p>
          <a:r>
            <a:rPr lang="en-IN" b="0"/>
            <a:t>A Z-Score (or standard score) measures how many standard deviations a data point is from the mean.</a:t>
          </a:r>
        </a:p>
        <a:p>
          <a:r>
            <a:rPr lang="en-IN" b="0"/>
            <a:t>Z=X−</a:t>
          </a:r>
          <a:r>
            <a:rPr lang="el-GR" b="0"/>
            <a:t>μσ</a:t>
          </a:r>
          <a:r>
            <a:rPr lang="en-IN" b="0"/>
            <a:t>Z = \frac{X - \mu}{\sigma}Z=</a:t>
          </a:r>
          <a:r>
            <a:rPr lang="el-GR" b="0"/>
            <a:t>σ</a:t>
          </a:r>
          <a:r>
            <a:rPr lang="en-IN" b="0"/>
            <a:t>X−</a:t>
          </a:r>
          <a:r>
            <a:rPr lang="el-GR" b="0"/>
            <a:t>μ​ </a:t>
          </a:r>
          <a:r>
            <a:rPr lang="en-IN" b="0"/>
            <a:t>Z &gt; 0 → value is above the mean</a:t>
          </a:r>
        </a:p>
        <a:p>
          <a:r>
            <a:rPr lang="en-IN" b="0"/>
            <a:t>Z &lt; 0 → value is below the mean</a:t>
          </a:r>
        </a:p>
        <a:p>
          <a:r>
            <a:rPr lang="en-IN" b="0"/>
            <a:t>Z = 0 → value equals the mean</a:t>
          </a:r>
        </a:p>
        <a:p>
          <a:r>
            <a:rPr lang="en-IN" b="0"/>
            <a:t> Purpose: Z-scores allow comparison of values from different distributions and help identify outliers.</a:t>
          </a:r>
        </a:p>
        <a:p>
          <a:r>
            <a:rPr lang="en-IN" b="1"/>
            <a:t>3.</a:t>
          </a:r>
          <a:r>
            <a:rPr lang="en-IN" b="1" baseline="0"/>
            <a:t> </a:t>
          </a:r>
          <a:r>
            <a:rPr lang="en-IN" b="1"/>
            <a:t> Standard Normal Distribution</a:t>
          </a:r>
        </a:p>
        <a:p>
          <a:r>
            <a:rPr lang="en-IN" b="0"/>
            <a:t>A Standard Normal Distribution is a special normal distribution with:</a:t>
          </a:r>
        </a:p>
        <a:p>
          <a:r>
            <a:rPr lang="en-IN" b="0"/>
            <a:t>Mean (</a:t>
          </a:r>
          <a:r>
            <a:rPr lang="el-GR" b="0"/>
            <a:t>μ) = 0</a:t>
          </a:r>
        </a:p>
        <a:p>
          <a:r>
            <a:rPr lang="en-IN" b="0"/>
            <a:t>Standard Deviation (</a:t>
          </a:r>
          <a:r>
            <a:rPr lang="el-GR" b="0"/>
            <a:t>σ) = 1</a:t>
          </a:r>
        </a:p>
        <a:p>
          <a:r>
            <a:rPr lang="en-IN" b="0"/>
            <a:t>It is used to calculate probabilities and z-scores for normally distributed data.</a:t>
          </a:r>
        </a:p>
        <a:p>
          <a:r>
            <a:rPr lang="en-IN" b="0"/>
            <a:t>The total area under the curve = 1, and it is symmetrical around the mean.</a:t>
          </a:r>
        </a:p>
        <a:p>
          <a:r>
            <a:rPr lang="en-IN" b="0"/>
            <a:t> Example: Converting flight distances to z-scores allows you to use the standard normal distribution table to find probabilities of extreme flights.</a:t>
          </a:r>
        </a:p>
        <a:p>
          <a:endParaRPr lang="en-IN" sz="1100" b="0"/>
        </a:p>
      </xdr:txBody>
    </xdr:sp>
    <xdr:clientData/>
  </xdr:twoCellAnchor>
  <xdr:twoCellAnchor>
    <xdr:from>
      <xdr:col>0</xdr:col>
      <xdr:colOff>198120</xdr:colOff>
      <xdr:row>34</xdr:row>
      <xdr:rowOff>114300</xdr:rowOff>
    </xdr:from>
    <xdr:to>
      <xdr:col>9</xdr:col>
      <xdr:colOff>373380</xdr:colOff>
      <xdr:row>42</xdr:row>
      <xdr:rowOff>167640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09CBA3F-AE21-4021-8DFC-B020374532B8}"/>
            </a:ext>
          </a:extLst>
        </xdr:cNvPr>
        <xdr:cNvSpPr txBox="1"/>
      </xdr:nvSpPr>
      <xdr:spPr>
        <a:xfrm>
          <a:off x="198120" y="6332220"/>
          <a:ext cx="5661660" cy="1516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Discrete vs. Continuous Distributions</a:t>
          </a:r>
        </a:p>
        <a:p>
          <a:r>
            <a:rPr lang="en-IN" b="0"/>
            <a:t>Discrete: Takes countable values (e.g., number of passengers).</a:t>
          </a:r>
        </a:p>
        <a:p>
          <a:r>
            <a:rPr lang="en-IN" b="0"/>
            <a:t>Continuous: Takes any value in a range (e.g., flight distance).</a:t>
          </a:r>
        </a:p>
        <a:p>
          <a:r>
            <a:rPr lang="en-IN" b="0"/>
            <a:t>Graph: Discrete → bars, Continuous → smooth curve.</a:t>
          </a:r>
        </a:p>
        <a:p>
          <a:r>
            <a:rPr lang="en-IN" b="1"/>
            <a:t> Binomial vs. Normal Distribution</a:t>
          </a:r>
        </a:p>
        <a:p>
          <a:r>
            <a:rPr lang="en-IN" b="0"/>
            <a:t>Binomial: Discrete, counts successes in fixed trials; uses PMF.</a:t>
          </a:r>
        </a:p>
        <a:p>
          <a:r>
            <a:rPr lang="en-IN" b="0"/>
            <a:t>Normal: Continuous, bell-shaped, symmetrical; uses PDF.</a:t>
          </a:r>
        </a:p>
        <a:p>
          <a:r>
            <a:rPr lang="en-IN" b="0"/>
            <a:t>Example: Binomial → satisfied passengers in 10 trials; Normal → flight distances.</a:t>
          </a:r>
        </a:p>
        <a:p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2D9CAF-6E13-4A95-86D5-95797D8C34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" y="548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915C8-6DCA-4178-89FD-83770FC2E2CC}">
  <dimension ref="A1"/>
  <sheetViews>
    <sheetView topLeftCell="A20" workbookViewId="0">
      <selection activeCell="M41" sqref="M4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2A8C-8080-4824-9BDB-CE81615792CC}">
  <dimension ref="A2:B9"/>
  <sheetViews>
    <sheetView workbookViewId="0">
      <selection activeCell="B10" sqref="B10"/>
    </sheetView>
  </sheetViews>
  <sheetFormatPr defaultRowHeight="14.4" x14ac:dyDescent="0.3"/>
  <cols>
    <col min="1" max="1" width="21.88671875" customWidth="1"/>
    <col min="2" max="2" width="17.21875" customWidth="1"/>
  </cols>
  <sheetData>
    <row r="2" spans="1:2" x14ac:dyDescent="0.3">
      <c r="A2" t="s">
        <v>0</v>
      </c>
      <c r="B2">
        <v>100</v>
      </c>
    </row>
    <row r="3" spans="1:2" x14ac:dyDescent="0.3">
      <c r="A3" t="s">
        <v>1</v>
      </c>
      <c r="B3">
        <v>15</v>
      </c>
    </row>
    <row r="5" spans="1:2" x14ac:dyDescent="0.3">
      <c r="A5" t="s">
        <v>2</v>
      </c>
      <c r="B5">
        <f>ROUND(1 - _xlfn.NORM.DIST(115, 100, 15, TRUE),2)</f>
        <v>0.16</v>
      </c>
    </row>
    <row r="7" spans="1:2" x14ac:dyDescent="0.3">
      <c r="A7" t="s">
        <v>3</v>
      </c>
      <c r="B7">
        <f>ROUND(_xlfn.NORM.DIST(115, 100, 15, TRUE) - _xlfn.NORM.DIST(85, 100, 15, TRUE),2)</f>
        <v>0.68</v>
      </c>
    </row>
    <row r="9" spans="1:2" x14ac:dyDescent="0.3">
      <c r="A9" t="s">
        <v>4</v>
      </c>
      <c r="B9">
        <f>ROUND(_xlfn.NORM.DIST(115,100,15,TRUE)-_xlfn.NORM.DIST(85,100,15,TRUE),4)*100</f>
        <v>68.27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EA18-77DE-45BC-BDC2-F1498DFD0BDA}">
  <dimension ref="B2:Q102"/>
  <sheetViews>
    <sheetView tabSelected="1" workbookViewId="0">
      <selection activeCell="O11" sqref="O11"/>
    </sheetView>
  </sheetViews>
  <sheetFormatPr defaultRowHeight="14.4" x14ac:dyDescent="0.3"/>
  <cols>
    <col min="14" max="14" width="18.6640625" customWidth="1"/>
    <col min="15" max="15" width="16.6640625" customWidth="1"/>
  </cols>
  <sheetData>
    <row r="2" spans="2:17" x14ac:dyDescent="0.3">
      <c r="O2" t="s">
        <v>0</v>
      </c>
      <c r="Q2">
        <f>AVERAGE(B3:B102)</f>
        <v>35.81</v>
      </c>
    </row>
    <row r="3" spans="2:17" x14ac:dyDescent="0.3">
      <c r="B3">
        <v>37</v>
      </c>
      <c r="O3" t="s">
        <v>6</v>
      </c>
      <c r="Q3">
        <f>_xlfn.STDEV.S(B3:B102)</f>
        <v>14.298191592935199</v>
      </c>
    </row>
    <row r="4" spans="2:17" x14ac:dyDescent="0.3">
      <c r="B4">
        <v>23</v>
      </c>
    </row>
    <row r="5" spans="2:17" x14ac:dyDescent="0.3">
      <c r="B5">
        <v>59</v>
      </c>
      <c r="N5" t="s">
        <v>5</v>
      </c>
      <c r="Q5">
        <f>ROUND((130 - Q2)/Q3,2)</f>
        <v>6.59</v>
      </c>
    </row>
    <row r="6" spans="2:17" x14ac:dyDescent="0.3">
      <c r="B6">
        <v>54</v>
      </c>
    </row>
    <row r="7" spans="2:17" x14ac:dyDescent="0.3">
      <c r="B7">
        <v>44</v>
      </c>
    </row>
    <row r="8" spans="2:17" x14ac:dyDescent="0.3">
      <c r="B8">
        <v>27</v>
      </c>
      <c r="N8" t="s">
        <v>7</v>
      </c>
      <c r="O8" t="s">
        <v>8</v>
      </c>
    </row>
    <row r="9" spans="2:17" x14ac:dyDescent="0.3">
      <c r="B9">
        <v>24</v>
      </c>
    </row>
    <row r="10" spans="2:17" x14ac:dyDescent="0.3">
      <c r="B10">
        <v>55</v>
      </c>
    </row>
    <row r="11" spans="2:17" x14ac:dyDescent="0.3">
      <c r="B11">
        <v>56</v>
      </c>
    </row>
    <row r="12" spans="2:17" x14ac:dyDescent="0.3">
      <c r="B12">
        <v>25</v>
      </c>
    </row>
    <row r="13" spans="2:17" x14ac:dyDescent="0.3">
      <c r="B13">
        <v>36</v>
      </c>
    </row>
    <row r="14" spans="2:17" x14ac:dyDescent="0.3">
      <c r="B14">
        <v>53</v>
      </c>
    </row>
    <row r="15" spans="2:17" x14ac:dyDescent="0.3">
      <c r="B15">
        <v>24</v>
      </c>
    </row>
    <row r="16" spans="2:17" x14ac:dyDescent="0.3">
      <c r="B16">
        <v>37</v>
      </c>
    </row>
    <row r="17" spans="2:2" x14ac:dyDescent="0.3">
      <c r="B17">
        <v>25</v>
      </c>
    </row>
    <row r="18" spans="2:2" x14ac:dyDescent="0.3">
      <c r="B18">
        <v>34</v>
      </c>
    </row>
    <row r="19" spans="2:2" x14ac:dyDescent="0.3">
      <c r="B19">
        <v>12</v>
      </c>
    </row>
    <row r="20" spans="2:2" x14ac:dyDescent="0.3">
      <c r="B20">
        <v>20</v>
      </c>
    </row>
    <row r="21" spans="2:2" x14ac:dyDescent="0.3">
      <c r="B21">
        <v>14</v>
      </c>
    </row>
    <row r="22" spans="2:2" x14ac:dyDescent="0.3">
      <c r="B22">
        <v>27</v>
      </c>
    </row>
    <row r="23" spans="2:2" x14ac:dyDescent="0.3">
      <c r="B23">
        <v>37</v>
      </c>
    </row>
    <row r="24" spans="2:2" x14ac:dyDescent="0.3">
      <c r="B24">
        <v>31</v>
      </c>
    </row>
    <row r="25" spans="2:2" x14ac:dyDescent="0.3">
      <c r="B25">
        <v>14</v>
      </c>
    </row>
    <row r="26" spans="2:2" x14ac:dyDescent="0.3">
      <c r="B26">
        <v>49</v>
      </c>
    </row>
    <row r="27" spans="2:2" x14ac:dyDescent="0.3">
      <c r="B27">
        <v>22</v>
      </c>
    </row>
    <row r="28" spans="2:2" x14ac:dyDescent="0.3">
      <c r="B28">
        <v>31</v>
      </c>
    </row>
    <row r="29" spans="2:2" x14ac:dyDescent="0.3">
      <c r="B29">
        <v>35</v>
      </c>
    </row>
    <row r="30" spans="2:2" x14ac:dyDescent="0.3">
      <c r="B30">
        <v>29</v>
      </c>
    </row>
    <row r="31" spans="2:2" x14ac:dyDescent="0.3">
      <c r="B31">
        <v>17</v>
      </c>
    </row>
    <row r="32" spans="2:2" x14ac:dyDescent="0.3">
      <c r="B32">
        <v>19</v>
      </c>
    </row>
    <row r="33" spans="2:2" x14ac:dyDescent="0.3">
      <c r="B33">
        <v>54</v>
      </c>
    </row>
    <row r="34" spans="2:2" x14ac:dyDescent="0.3">
      <c r="B34">
        <v>44</v>
      </c>
    </row>
    <row r="35" spans="2:2" x14ac:dyDescent="0.3">
      <c r="B35">
        <v>47</v>
      </c>
    </row>
    <row r="36" spans="2:2" x14ac:dyDescent="0.3">
      <c r="B36">
        <v>36</v>
      </c>
    </row>
    <row r="37" spans="2:2" x14ac:dyDescent="0.3">
      <c r="B37">
        <v>22</v>
      </c>
    </row>
    <row r="38" spans="2:2" x14ac:dyDescent="0.3">
      <c r="B38">
        <v>50</v>
      </c>
    </row>
    <row r="39" spans="2:2" x14ac:dyDescent="0.3">
      <c r="B39">
        <v>12</v>
      </c>
    </row>
    <row r="40" spans="2:2" x14ac:dyDescent="0.3">
      <c r="B40">
        <v>59</v>
      </c>
    </row>
    <row r="41" spans="2:2" x14ac:dyDescent="0.3">
      <c r="B41">
        <v>22</v>
      </c>
    </row>
    <row r="42" spans="2:2" x14ac:dyDescent="0.3">
      <c r="B42">
        <v>48</v>
      </c>
    </row>
    <row r="43" spans="2:2" x14ac:dyDescent="0.3">
      <c r="B43">
        <v>52</v>
      </c>
    </row>
    <row r="44" spans="2:2" x14ac:dyDescent="0.3">
      <c r="B44">
        <v>19</v>
      </c>
    </row>
    <row r="45" spans="2:2" x14ac:dyDescent="0.3">
      <c r="B45">
        <v>29</v>
      </c>
    </row>
    <row r="46" spans="2:2" x14ac:dyDescent="0.3">
      <c r="B46">
        <v>42</v>
      </c>
    </row>
    <row r="47" spans="2:2" x14ac:dyDescent="0.3">
      <c r="B47">
        <v>36</v>
      </c>
    </row>
    <row r="48" spans="2:2" x14ac:dyDescent="0.3">
      <c r="B48">
        <v>13</v>
      </c>
    </row>
    <row r="49" spans="2:2" x14ac:dyDescent="0.3">
      <c r="B49">
        <v>27</v>
      </c>
    </row>
    <row r="50" spans="2:2" x14ac:dyDescent="0.3">
      <c r="B50">
        <v>19</v>
      </c>
    </row>
    <row r="51" spans="2:2" x14ac:dyDescent="0.3">
      <c r="B51">
        <v>15</v>
      </c>
    </row>
    <row r="52" spans="2:2" x14ac:dyDescent="0.3">
      <c r="B52">
        <v>42</v>
      </c>
    </row>
    <row r="53" spans="2:2" x14ac:dyDescent="0.3">
      <c r="B53">
        <v>24</v>
      </c>
    </row>
    <row r="54" spans="2:2" x14ac:dyDescent="0.3">
      <c r="B54">
        <v>45</v>
      </c>
    </row>
    <row r="55" spans="2:2" x14ac:dyDescent="0.3">
      <c r="B55">
        <v>17</v>
      </c>
    </row>
    <row r="56" spans="2:2" x14ac:dyDescent="0.3">
      <c r="B56">
        <v>33</v>
      </c>
    </row>
    <row r="57" spans="2:2" x14ac:dyDescent="0.3">
      <c r="B57">
        <v>12</v>
      </c>
    </row>
    <row r="58" spans="2:2" x14ac:dyDescent="0.3">
      <c r="B58">
        <v>20</v>
      </c>
    </row>
    <row r="59" spans="2:2" x14ac:dyDescent="0.3">
      <c r="B59">
        <v>50</v>
      </c>
    </row>
    <row r="60" spans="2:2" x14ac:dyDescent="0.3">
      <c r="B60">
        <v>51</v>
      </c>
    </row>
    <row r="61" spans="2:2" x14ac:dyDescent="0.3">
      <c r="B61">
        <v>37</v>
      </c>
    </row>
    <row r="62" spans="2:2" x14ac:dyDescent="0.3">
      <c r="B62">
        <v>46</v>
      </c>
    </row>
    <row r="63" spans="2:2" x14ac:dyDescent="0.3">
      <c r="B63">
        <v>42</v>
      </c>
    </row>
    <row r="64" spans="2:2" x14ac:dyDescent="0.3">
      <c r="B64">
        <v>41</v>
      </c>
    </row>
    <row r="65" spans="2:2" x14ac:dyDescent="0.3">
      <c r="B65">
        <v>57</v>
      </c>
    </row>
    <row r="66" spans="2:2" x14ac:dyDescent="0.3">
      <c r="B66">
        <v>49</v>
      </c>
    </row>
    <row r="67" spans="2:2" x14ac:dyDescent="0.3">
      <c r="B67">
        <v>17</v>
      </c>
    </row>
    <row r="68" spans="2:2" x14ac:dyDescent="0.3">
      <c r="B68">
        <v>30</v>
      </c>
    </row>
    <row r="69" spans="2:2" x14ac:dyDescent="0.3">
      <c r="B69">
        <v>47</v>
      </c>
    </row>
    <row r="70" spans="2:2" x14ac:dyDescent="0.3">
      <c r="B70">
        <v>33</v>
      </c>
    </row>
    <row r="71" spans="2:2" x14ac:dyDescent="0.3">
      <c r="B71">
        <v>40</v>
      </c>
    </row>
    <row r="72" spans="2:2" x14ac:dyDescent="0.3">
      <c r="B72">
        <v>18</v>
      </c>
    </row>
    <row r="73" spans="2:2" x14ac:dyDescent="0.3">
      <c r="B73">
        <v>14</v>
      </c>
    </row>
    <row r="74" spans="2:2" x14ac:dyDescent="0.3">
      <c r="B74">
        <v>55</v>
      </c>
    </row>
    <row r="75" spans="2:2" x14ac:dyDescent="0.3">
      <c r="B75">
        <v>33</v>
      </c>
    </row>
    <row r="76" spans="2:2" x14ac:dyDescent="0.3">
      <c r="B76">
        <v>31</v>
      </c>
    </row>
    <row r="77" spans="2:2" x14ac:dyDescent="0.3">
      <c r="B77">
        <v>17</v>
      </c>
    </row>
    <row r="78" spans="2:2" x14ac:dyDescent="0.3">
      <c r="B78">
        <v>32</v>
      </c>
    </row>
    <row r="79" spans="2:2" x14ac:dyDescent="0.3">
      <c r="B79">
        <v>57</v>
      </c>
    </row>
    <row r="80" spans="2:2" x14ac:dyDescent="0.3">
      <c r="B80">
        <v>47</v>
      </c>
    </row>
    <row r="81" spans="2:2" x14ac:dyDescent="0.3">
      <c r="B81">
        <v>48</v>
      </c>
    </row>
    <row r="82" spans="2:2" x14ac:dyDescent="0.3">
      <c r="B82">
        <v>58</v>
      </c>
    </row>
    <row r="83" spans="2:2" x14ac:dyDescent="0.3">
      <c r="B83">
        <v>42</v>
      </c>
    </row>
    <row r="84" spans="2:2" x14ac:dyDescent="0.3">
      <c r="B84">
        <v>48</v>
      </c>
    </row>
    <row r="85" spans="2:2" x14ac:dyDescent="0.3">
      <c r="B85">
        <v>35</v>
      </c>
    </row>
    <row r="86" spans="2:2" x14ac:dyDescent="0.3">
      <c r="B86">
        <v>54</v>
      </c>
    </row>
    <row r="87" spans="2:2" x14ac:dyDescent="0.3">
      <c r="B87">
        <v>53</v>
      </c>
    </row>
    <row r="88" spans="2:2" x14ac:dyDescent="0.3">
      <c r="B88">
        <v>17</v>
      </c>
    </row>
    <row r="89" spans="2:2" x14ac:dyDescent="0.3">
      <c r="B89">
        <v>39</v>
      </c>
    </row>
    <row r="90" spans="2:2" x14ac:dyDescent="0.3">
      <c r="B90">
        <v>58</v>
      </c>
    </row>
    <row r="91" spans="2:2" x14ac:dyDescent="0.3">
      <c r="B91">
        <v>27</v>
      </c>
    </row>
    <row r="92" spans="2:2" x14ac:dyDescent="0.3">
      <c r="B92">
        <v>21</v>
      </c>
    </row>
    <row r="93" spans="2:2" x14ac:dyDescent="0.3">
      <c r="B93">
        <v>57</v>
      </c>
    </row>
    <row r="94" spans="2:2" x14ac:dyDescent="0.3">
      <c r="B94">
        <v>38</v>
      </c>
    </row>
    <row r="95" spans="2:2" x14ac:dyDescent="0.3">
      <c r="B95">
        <v>57</v>
      </c>
    </row>
    <row r="96" spans="2:2" x14ac:dyDescent="0.3">
      <c r="B96">
        <v>58</v>
      </c>
    </row>
    <row r="97" spans="2:2" x14ac:dyDescent="0.3">
      <c r="B97">
        <v>49</v>
      </c>
    </row>
    <row r="98" spans="2:2" x14ac:dyDescent="0.3">
      <c r="B98">
        <v>39</v>
      </c>
    </row>
    <row r="99" spans="2:2" x14ac:dyDescent="0.3">
      <c r="B99">
        <v>49</v>
      </c>
    </row>
    <row r="100" spans="2:2" x14ac:dyDescent="0.3">
      <c r="B100">
        <v>20</v>
      </c>
    </row>
    <row r="101" spans="2:2" x14ac:dyDescent="0.3">
      <c r="B101">
        <v>41</v>
      </c>
    </row>
    <row r="102" spans="2:2" x14ac:dyDescent="0.3">
      <c r="B102">
        <v>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 to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jayu patil</dc:creator>
  <cp:lastModifiedBy>jayu patil</cp:lastModifiedBy>
  <dcterms:created xsi:type="dcterms:W3CDTF">2025-10-06T05:54:46Z</dcterms:created>
  <dcterms:modified xsi:type="dcterms:W3CDTF">2025-10-06T06:46:52Z</dcterms:modified>
</cp:coreProperties>
</file>