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ubham Deshmane\Desktop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20" i="1"/>
  <c r="D21" i="1"/>
  <c r="D22" i="1"/>
  <c r="D26" i="1"/>
  <c r="D27" i="1"/>
  <c r="D28" i="1"/>
</calcChain>
</file>

<file path=xl/sharedStrings.xml><?xml version="1.0" encoding="utf-8"?>
<sst xmlns="http://schemas.openxmlformats.org/spreadsheetml/2006/main" count="16" uniqueCount="10">
  <si>
    <t>absorbance</t>
  </si>
  <si>
    <t>concentration(ppm)</t>
  </si>
  <si>
    <t>Time (min)</t>
  </si>
  <si>
    <t>Absorbance</t>
  </si>
  <si>
    <t>Concentration (ppm)</t>
  </si>
  <si>
    <t>UV + 0.5 gm cat.</t>
  </si>
  <si>
    <t>UV + 0.2 gm cat.</t>
  </si>
  <si>
    <t>UV +  NO cat.</t>
  </si>
  <si>
    <t>calibaration curve</t>
  </si>
  <si>
    <t>OBSERVATIONS and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</si>
</sst>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</a:t>
            </a:r>
            <a:r>
              <a:rPr lang="en-US" baseline="0"/>
              <a:t> vs. time</a:t>
            </a:r>
            <a:endParaRPr lang="en-US"/>
          </a:p>
        </c:rich>
      </c:tx>
      <c:layout>
        <c:manualLayout>
          <c:xMode val="edge"/>
          <c:yMode val="edge"/>
          <c:x val="0.77729998776059728"/>
          <c:y val="8.57579708770175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781340803902107E-2"/>
          <c:y val="2.3412858550796403E-2"/>
          <c:w val="0.7431150639848777"/>
          <c:h val="0.85880594985614966"/>
        </c:manualLayout>
      </c:layout>
      <c:scatterChart>
        <c:scatterStyle val="lineMarker"/>
        <c:varyColors val="0"/>
        <c:ser>
          <c:idx val="0"/>
          <c:order val="0"/>
          <c:tx>
            <c:v>0.2 gm cat</c:v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260555059483561E-2"/>
                  <c:y val="-6.435173231608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Sheet1!$D$14:$D$16</c:f>
              <c:numCache>
                <c:formatCode>General</c:formatCode>
                <c:ptCount val="3"/>
                <c:pt idx="0">
                  <c:v>104.98446476886356</c:v>
                </c:pt>
                <c:pt idx="1">
                  <c:v>113.9550855808773</c:v>
                </c:pt>
                <c:pt idx="2">
                  <c:v>111.58117853778649</c:v>
                </c:pt>
              </c:numCache>
            </c:numRef>
          </c:yVal>
          <c:smooth val="0"/>
        </c:ser>
        <c:ser>
          <c:idx val="1"/>
          <c:order val="1"/>
          <c:tx>
            <c:v>0.5 gm cat</c:v>
          </c:tx>
          <c:spPr>
            <a:ln w="25400">
              <a:noFill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671544295305057E-2"/>
                  <c:y val="4.9814544770516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Sheet1!$D$20:$D$22</c:f>
              <c:numCache>
                <c:formatCode>General</c:formatCode>
                <c:ptCount val="3"/>
                <c:pt idx="0">
                  <c:v>110.71910236997633</c:v>
                </c:pt>
                <c:pt idx="1">
                  <c:v>130.88307725721907</c:v>
                </c:pt>
                <c:pt idx="2">
                  <c:v>123.55524507993673</c:v>
                </c:pt>
              </c:numCache>
            </c:numRef>
          </c:yVal>
          <c:smooth val="0"/>
        </c:ser>
        <c:ser>
          <c:idx val="2"/>
          <c:order val="2"/>
          <c:tx>
            <c:v>no cat</c:v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671544295305057E-2"/>
                  <c:y val="4.16471189727050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90.19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Sheet1!$B$26:$B$28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Sheet1!$D$26:$D$28</c:f>
              <c:numCache>
                <c:formatCode>General</c:formatCode>
                <c:ptCount val="3"/>
                <c:pt idx="0">
                  <c:v>90.198823579613901</c:v>
                </c:pt>
                <c:pt idx="1">
                  <c:v>90.198823579613901</c:v>
                </c:pt>
                <c:pt idx="2">
                  <c:v>90.198823579613901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74576"/>
        <c:axId val="1504288720"/>
      </c:scatterChart>
      <c:valAx>
        <c:axId val="15042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88720"/>
        <c:crosses val="autoZero"/>
        <c:crossBetween val="midCat"/>
      </c:valAx>
      <c:valAx>
        <c:axId val="150428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vs.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38051377952755905"/>
          <c:y val="6.94445825850716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425503062117243"/>
                  <c:y val="0.13587561971420237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1.123</c:v>
                </c:pt>
                <c:pt idx="2">
                  <c:v>2.0990000000000002</c:v>
                </c:pt>
                <c:pt idx="3">
                  <c:v>2.15</c:v>
                </c:pt>
                <c:pt idx="4">
                  <c:v>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76208"/>
        <c:axId val="1504276752"/>
      </c:scatterChart>
      <c:valAx>
        <c:axId val="15042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</a:t>
                </a:r>
                <a:r>
                  <a:rPr lang="en-US" baseline="0"/>
                  <a:t>ppm)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76752"/>
        <c:crosses val="autoZero"/>
        <c:crossBetween val="midCat"/>
      </c:valAx>
      <c:valAx>
        <c:axId val="150427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52384</xdr:rowOff>
    </xdr:from>
    <xdr:to>
      <xdr:col>4</xdr:col>
      <xdr:colOff>685800</xdr:colOff>
      <xdr:row>36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</xdr:row>
      <xdr:rowOff>47625</xdr:rowOff>
    </xdr:from>
    <xdr:to>
      <xdr:col>4</xdr:col>
      <xdr:colOff>657225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tabSelected="1" topLeftCell="A5" workbookViewId="0">
      <selection activeCell="C26" sqref="C26"/>
    </sheetView>
  </sheetViews>
  <sheetFormatPr defaultRowHeight="15" x14ac:dyDescent="0.25"/>
  <cols>
    <col min="2" max="2" width="18.85546875" customWidth="1"/>
    <col min="3" max="3" width="15.140625" customWidth="1"/>
    <col min="4" max="4" width="21.42578125" customWidth="1"/>
  </cols>
  <sheetData>
    <row r="1" spans="2:4" ht="15.75" thickBot="1" x14ac:dyDescent="0.3"/>
    <row r="2" spans="2:4" ht="15.75" thickBot="1" x14ac:dyDescent="0.3">
      <c r="B2" s="6" t="s">
        <v>8</v>
      </c>
      <c r="C2" s="7"/>
    </row>
    <row r="3" spans="2:4" x14ac:dyDescent="0.25">
      <c r="B3" s="4" t="s">
        <v>1</v>
      </c>
      <c r="C3" s="4" t="s">
        <v>0</v>
      </c>
    </row>
    <row r="4" spans="2:4" x14ac:dyDescent="0.25">
      <c r="B4" s="1">
        <v>20</v>
      </c>
      <c r="C4" s="1">
        <v>0.81399999999999995</v>
      </c>
    </row>
    <row r="5" spans="2:4" x14ac:dyDescent="0.25">
      <c r="B5" s="1">
        <v>40</v>
      </c>
      <c r="C5" s="1">
        <v>1.123</v>
      </c>
    </row>
    <row r="6" spans="2:4" x14ac:dyDescent="0.25">
      <c r="B6" s="1">
        <v>60</v>
      </c>
      <c r="C6" s="1">
        <v>2.0990000000000002</v>
      </c>
    </row>
    <row r="7" spans="2:4" x14ac:dyDescent="0.25">
      <c r="B7" s="1">
        <v>80</v>
      </c>
      <c r="C7" s="1">
        <v>2.15</v>
      </c>
    </row>
    <row r="8" spans="2:4" x14ac:dyDescent="0.25">
      <c r="B8" s="2">
        <v>100</v>
      </c>
      <c r="C8" s="2">
        <v>2.65</v>
      </c>
    </row>
    <row r="9" spans="2:4" ht="15.75" thickBot="1" x14ac:dyDescent="0.3">
      <c r="B9" s="3"/>
      <c r="C9" s="3"/>
    </row>
    <row r="10" spans="2:4" ht="15.75" thickBot="1" x14ac:dyDescent="0.3">
      <c r="B10" s="6" t="s">
        <v>9</v>
      </c>
      <c r="C10" s="11"/>
      <c r="D10" s="7"/>
    </row>
    <row r="11" spans="2:4" ht="15.75" thickBot="1" x14ac:dyDescent="0.3"/>
    <row r="12" spans="2:4" ht="16.5" thickBot="1" x14ac:dyDescent="0.3">
      <c r="B12" s="8" t="s">
        <v>6</v>
      </c>
      <c r="C12" s="9"/>
      <c r="D12" s="10"/>
    </row>
    <row r="13" spans="2:4" x14ac:dyDescent="0.25">
      <c r="B13" s="5" t="s">
        <v>2</v>
      </c>
      <c r="C13" s="5" t="s">
        <v>3</v>
      </c>
      <c r="D13" s="5" t="s">
        <v>4</v>
      </c>
    </row>
    <row r="14" spans="2:4" x14ac:dyDescent="0.25">
      <c r="B14" s="1">
        <v>10</v>
      </c>
      <c r="C14" s="1">
        <v>2.2320000000000002</v>
      </c>
      <c r="D14" s="1">
        <f>8.853*EXP(1.108*Sheet1!C14)</f>
        <v>104.98446476886356</v>
      </c>
    </row>
    <row r="15" spans="2:4" x14ac:dyDescent="0.25">
      <c r="B15" s="1">
        <v>20</v>
      </c>
      <c r="C15" s="1">
        <v>2.306</v>
      </c>
      <c r="D15" s="1">
        <f>8.853*EXP(1.108*Sheet1!C15)</f>
        <v>113.9550855808773</v>
      </c>
    </row>
    <row r="16" spans="2:4" x14ac:dyDescent="0.25">
      <c r="B16" s="1">
        <v>30</v>
      </c>
      <c r="C16" s="1">
        <v>2.2869999999999999</v>
      </c>
      <c r="D16" s="1">
        <f>8.853*EXP(1.108*Sheet1!C16)</f>
        <v>111.58117853778649</v>
      </c>
    </row>
    <row r="17" spans="2:4" ht="15.75" thickBot="1" x14ac:dyDescent="0.3"/>
    <row r="18" spans="2:4" ht="16.5" thickBot="1" x14ac:dyDescent="0.3">
      <c r="B18" s="8" t="s">
        <v>5</v>
      </c>
      <c r="C18" s="9"/>
      <c r="D18" s="10"/>
    </row>
    <row r="19" spans="2:4" x14ac:dyDescent="0.25">
      <c r="B19" s="5" t="s">
        <v>2</v>
      </c>
      <c r="C19" s="5" t="s">
        <v>3</v>
      </c>
      <c r="D19" s="5" t="s">
        <v>4</v>
      </c>
    </row>
    <row r="20" spans="2:4" x14ac:dyDescent="0.25">
      <c r="B20" s="1">
        <v>10</v>
      </c>
      <c r="C20" s="1">
        <v>2.2799999999999998</v>
      </c>
      <c r="D20" s="1">
        <f>8.853*EXP(1.108*C20)</f>
        <v>110.71910236997633</v>
      </c>
    </row>
    <row r="21" spans="2:4" x14ac:dyDescent="0.25">
      <c r="B21" s="1">
        <v>20</v>
      </c>
      <c r="C21" s="1">
        <v>2.431</v>
      </c>
      <c r="D21" s="1">
        <f>8.853*EXP(1.108*C21)</f>
        <v>130.88307725721907</v>
      </c>
    </row>
    <row r="22" spans="2:4" x14ac:dyDescent="0.25">
      <c r="B22" s="1">
        <v>30</v>
      </c>
      <c r="C22" s="1">
        <v>2.379</v>
      </c>
      <c r="D22" s="1">
        <f>8.853*EXP(1.108*C22)</f>
        <v>123.55524507993673</v>
      </c>
    </row>
    <row r="23" spans="2:4" ht="15.75" thickBot="1" x14ac:dyDescent="0.3"/>
    <row r="24" spans="2:4" ht="16.5" thickBot="1" x14ac:dyDescent="0.3">
      <c r="B24" s="8" t="s">
        <v>7</v>
      </c>
      <c r="C24" s="9"/>
      <c r="D24" s="10"/>
    </row>
    <row r="25" spans="2:4" x14ac:dyDescent="0.25">
      <c r="B25" s="5" t="s">
        <v>2</v>
      </c>
      <c r="C25" s="5" t="s">
        <v>3</v>
      </c>
      <c r="D25" s="5" t="s">
        <v>4</v>
      </c>
    </row>
    <row r="26" spans="2:4" x14ac:dyDescent="0.25">
      <c r="B26" s="1">
        <v>10</v>
      </c>
      <c r="C26" s="1">
        <v>2.0950000000000002</v>
      </c>
      <c r="D26" s="1">
        <f>8.853*EXP(1.108*C26)</f>
        <v>90.198823579613901</v>
      </c>
    </row>
    <row r="27" spans="2:4" x14ac:dyDescent="0.25">
      <c r="B27" s="1">
        <v>20</v>
      </c>
      <c r="C27" s="1">
        <v>2.0950000000000002</v>
      </c>
      <c r="D27" s="1">
        <f>8.853*EXP(1.108*C27)</f>
        <v>90.198823579613901</v>
      </c>
    </row>
    <row r="28" spans="2:4" x14ac:dyDescent="0.25">
      <c r="B28" s="1">
        <v>30</v>
      </c>
      <c r="C28" s="1">
        <v>2.0950000000000002</v>
      </c>
      <c r="D28" s="1">
        <f>8.853*EXP(1.108*C28)</f>
        <v>90.198823579613901</v>
      </c>
    </row>
  </sheetData>
  <mergeCells count="5">
    <mergeCell ref="B2:C2"/>
    <mergeCell ref="B18:D18"/>
    <mergeCell ref="B24:D24"/>
    <mergeCell ref="B12:D12"/>
    <mergeCell ref="B10:D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J9" sqref="J9"/>
    </sheetView>
  </sheetViews>
  <sheetFormatPr defaultRowHeight="15" x14ac:dyDescent="0.25"/>
  <cols>
    <col min="2" max="2" width="21" customWidth="1"/>
    <col min="3" max="3" width="23.28515625" customWidth="1"/>
    <col min="4" max="4" width="19" customWidth="1"/>
    <col min="5" max="5" width="10.710937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Shubham Deshmane</cp:lastModifiedBy>
  <cp:lastPrinted>2016-02-24T13:03:00Z</cp:lastPrinted>
  <dcterms:created xsi:type="dcterms:W3CDTF">2016-01-03T11:04:58Z</dcterms:created>
  <dcterms:modified xsi:type="dcterms:W3CDTF">2016-02-24T13:08:19Z</dcterms:modified>
</cp:coreProperties>
</file>