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R\Excel\assignment\"/>
    </mc:Choice>
  </mc:AlternateContent>
  <xr:revisionPtr revIDLastSave="0" documentId="13_ncr:1_{76EA606C-EA55-4F76-9102-9D4745B3D124}" xr6:coauthVersionLast="47" xr6:coauthVersionMax="47" xr10:uidLastSave="{00000000-0000-0000-0000-000000000000}"/>
  <bookViews>
    <workbookView xWindow="-108" yWindow="-108" windowWidth="23256" windowHeight="13176" activeTab="1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Charts2!$C$5</definedName>
    <definedName name="_xlchart.v1.1" hidden="1">Charts2!$C$6:$C$23</definedName>
    <definedName name="_xlchart.v1.10" hidden="1">'4'!$D$6:$D$17</definedName>
    <definedName name="_xlchart.v1.2" hidden="1">Charts2!$D$5</definedName>
    <definedName name="_xlchart.v1.3" hidden="1">Charts2!$D$6:$D$23</definedName>
    <definedName name="_xlchart.v1.4" hidden="1">Charts2!$E$5</definedName>
    <definedName name="_xlchart.v1.5" hidden="1">Charts2!$E$6:$E$23</definedName>
    <definedName name="_xlchart.v1.6" hidden="1">Charts2!$F$5</definedName>
    <definedName name="_xlchart.v1.7" hidden="1">Charts2!$F$6:$F$23</definedName>
    <definedName name="_xlchart.v1.8" hidden="1">'4'!$C$6:$C$17</definedName>
    <definedName name="_xlchart.v1.9" hidden="1">'4'!$D$5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<sst xmlns="http://schemas.openxmlformats.org/spreadsheetml/2006/main" count="46" uniqueCount="38">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</sst>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  <numFmt numFmtId="166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" fontId="6" fillId="0" borderId="0" xfId="0" applyNumberFormat="1" applyFont="1" applyAlignment="1" applyProtection="1">
      <alignment horizontal="right"/>
      <protection locked="0"/>
    </xf>
    <xf numFmtId="0" fontId="1" fillId="0" borderId="0" xfId="0" applyFont="1"/>
    <xf numFmtId="166" fontId="0" fillId="0" borderId="2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Revenue'000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Date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86-40EA-A917-6FA4DEE02A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86-40EA-A917-6FA4DEE02A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86-40EA-A917-6FA4DEE02A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86-40EA-A917-6FA4DEE02A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86-40EA-A917-6FA4DEE02A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86-40EA-A917-6FA4DEE02A6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86-40EA-A917-6FA4DEE02A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6-40EA-A917-6FA4DEE02A6D}"/>
            </c:ext>
          </c:extLst>
        </c:ser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6-40EA-A917-6FA4DEE02A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0815824"/>
        <c:axId val="1570822896"/>
      </c:lineChart>
      <c:catAx>
        <c:axId val="157081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70822896"/>
        <c:crosses val="autoZero"/>
        <c:auto val="1"/>
        <c:lblAlgn val="ctr"/>
        <c:lblOffset val="100"/>
        <c:noMultiLvlLbl val="0"/>
      </c:catAx>
      <c:valAx>
        <c:axId val="1570822896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708158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1733565438001E-2"/>
          <c:y val="0.18364991105969575"/>
          <c:w val="0.8812035706333623"/>
          <c:h val="0.69945557753148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D0F-9527-CC88E26D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38319"/>
        <c:axId val="1112922511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6C-4D0F-9527-CC88E26DB2A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6C-4D0F-9527-CC88E26DB2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Charts2!$D$6:$D$23</c:f>
              <c:numCache>
                <c:formatCode>_-[$$-409]* #,##0_ ;_-[$$-409]* \-#,##0\ ;_-[$$-409]* "-"??_ ;_-@_ 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cat>
          <c:val>
            <c:numRef>
              <c:f>Charts2!$D$6:$D$23</c:f>
              <c:numCache>
                <c:formatCode>_-[$$-409]* #,##0_ ;_-[$$-409]* \-#,##0\ ;_-[$$-409]* "-"??_ ;_-@_ 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C-4D0F-9527-CC88E26D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14"/>
        <c:axId val="1112939567"/>
        <c:axId val="1112942063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D6C-4D0F-9527-CC88E26DB2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D6C-4D0F-9527-CC88E26DB2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9CC9EC-916C-479C-A08E-DEEE2256B6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BD6C-4D0F-9527-CC88E26DB2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702219-9009-4387-9EF5-717244CF7F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BD6C-4D0F-9527-CC88E26DB2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383A63-3D9B-49B1-B24F-8432ADA39B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D6C-4D0F-9527-CC88E26DB2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9AFAD1-D845-4A76-B75F-3D4704B0EE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D6C-4D0F-9527-CC88E26DB2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CD0F7F-9C48-45C2-86B7-09DEB27CD6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BD6C-4D0F-9527-CC88E26DB2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3D9B21-0CFF-4721-8524-005341B72D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BD6C-4D0F-9527-CC88E26DB2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9BEF58-4E31-411B-BA7D-5C840A7B68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BD6C-4D0F-9527-CC88E26DB2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A0D18C-C783-4BD3-89D6-94BBF6C0C8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BD6C-4D0F-9527-CC88E26DB2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3A3DD8-1497-4AEE-B923-6626E623BE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BD6C-4D0F-9527-CC88E26DB2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395F08-04F2-4C9D-B820-E05011ED75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BD6C-4D0F-9527-CC88E26DB2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B38125-F9CF-43BD-BDF7-369A41C3DD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BD6C-4D0F-9527-CC88E26DB2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B79533-5482-443D-A6BB-94E5556457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BD6C-4D0F-9527-CC88E26DB2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48B71D-A40E-40EA-939B-EF3FE12200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BD6C-4D0F-9527-CC88E26DB2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54C2D1-A558-476B-91D3-6335095806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BD6C-4D0F-9527-CC88E26DB2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9456EB7-1DB4-4778-8203-5AEE6DAD2C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BD6C-4D0F-9527-CC88E26DB2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DB1C549-3B23-4187-A16F-A600C1D127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D6C-4D0F-9527-CC88E26DB2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444A6B7-8BE9-4786-8C53-C7FAED1D21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BD6C-4D0F-9527-CC88E26DB2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D6C-4D0F-9527-CC88E26DB2AC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C-4D0F-9527-CC88E26D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938319"/>
        <c:axId val="1112922511"/>
      </c:lineChart>
      <c:catAx>
        <c:axId val="1112938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2511"/>
        <c:crosses val="autoZero"/>
        <c:auto val="1"/>
        <c:lblAlgn val="ctr"/>
        <c:lblOffset val="100"/>
        <c:tickMarkSkip val="1"/>
        <c:noMultiLvlLbl val="0"/>
      </c:catAx>
      <c:valAx>
        <c:axId val="1112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38319"/>
        <c:crossesAt val="1"/>
        <c:crossBetween val="between"/>
      </c:valAx>
      <c:valAx>
        <c:axId val="1112942063"/>
        <c:scaling>
          <c:orientation val="minMax"/>
        </c:scaling>
        <c:delete val="0"/>
        <c:axPos val="r"/>
        <c:numFmt formatCode="[$$-409]#,##0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39567"/>
        <c:crosses val="max"/>
        <c:crossBetween val="between"/>
      </c:valAx>
      <c:catAx>
        <c:axId val="1112939567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out"/>
        <c:minorTickMark val="none"/>
        <c:tickLblPos val="nextTo"/>
        <c:crossAx val="1112942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weight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ash"/>
                <a:headEnd type="oval"/>
                <a:tailEnd type="stealth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2.1501312335958006E-2"/>
                  <c:y val="-6.16046952464275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21.932x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0.9748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7-46AB-B1F5-60A11671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05648"/>
        <c:axId val="1565914800"/>
      </c:scatterChart>
      <c:valAx>
        <c:axId val="15659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14800"/>
        <c:crosses val="autoZero"/>
        <c:crossBetween val="midCat"/>
      </c:valAx>
      <c:valAx>
        <c:axId val="15659148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1539382819866"/>
          <c:y val="7.3439337032023544E-2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d\-mmm\-yy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d\-mmm\-yy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718-A951-4B15170A2808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718-A951-4B15170A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432722800"/>
        <c:axId val="1432724048"/>
      </c:barChart>
      <c:catAx>
        <c:axId val="1432722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24048"/>
        <c:crosses val="autoZero"/>
        <c:auto val="1"/>
        <c:lblAlgn val="ctr"/>
        <c:lblOffset val="100"/>
        <c:noMultiLvlLbl val="0"/>
      </c:catAx>
      <c:valAx>
        <c:axId val="1432724048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plotArea>
      <cx:plotAreaRegion>
        <cx:series layoutId="waterfall" uniqueId="{DA4F01D8-612F-494E-8189-FBF89A128BBC}">
          <cx:tx>
            <cx:txData>
              <cx:f>_xlchart.v1.9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99061</xdr:colOff>
      <xdr:row>2</xdr:row>
      <xdr:rowOff>38100</xdr:rowOff>
    </xdr:from>
    <xdr:to>
      <xdr:col>16</xdr:col>
      <xdr:colOff>22861</xdr:colOff>
      <xdr:row>12</xdr:row>
      <xdr:rowOff>37624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1" y="403860"/>
          <a:ext cx="4800600" cy="1828324"/>
        </a:xfrm>
        <a:prstGeom prst="rect">
          <a:avLst/>
        </a:prstGeom>
      </xdr:spPr>
    </xdr:pic>
    <xdr:clientData/>
  </xdr:twoCellAnchor>
  <xdr:twoCellAnchor>
    <xdr:from>
      <xdr:col>8</xdr:col>
      <xdr:colOff>160020</xdr:colOff>
      <xdr:row>12</xdr:row>
      <xdr:rowOff>114300</xdr:rowOff>
    </xdr:from>
    <xdr:to>
      <xdr:col>16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4DA7E-C159-4F57-B215-610AEA68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0</xdr:row>
      <xdr:rowOff>0</xdr:rowOff>
    </xdr:from>
    <xdr:to>
      <xdr:col>16</xdr:col>
      <xdr:colOff>440207</xdr:colOff>
      <xdr:row>12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4121" y="0"/>
          <a:ext cx="4097806" cy="227838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12</xdr:row>
      <xdr:rowOff>160020</xdr:rowOff>
    </xdr:from>
    <xdr:to>
      <xdr:col>17</xdr:col>
      <xdr:colOff>525780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C91C-B6AF-7864-BB02-D3CC3434F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0</xdr:row>
      <xdr:rowOff>0</xdr:rowOff>
    </xdr:from>
    <xdr:to>
      <xdr:col>16</xdr:col>
      <xdr:colOff>313895</xdr:colOff>
      <xdr:row>11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2280" y="0"/>
          <a:ext cx="3399995" cy="208026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16</xdr:col>
      <xdr:colOff>304800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22B89-012C-2433-2584-04AE71ED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915316</xdr:colOff>
      <xdr:row>0</xdr:row>
      <xdr:rowOff>0</xdr:rowOff>
    </xdr:from>
    <xdr:to>
      <xdr:col>16</xdr:col>
      <xdr:colOff>495961</xdr:colOff>
      <xdr:row>16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4036" y="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960120</xdr:colOff>
      <xdr:row>17</xdr:row>
      <xdr:rowOff>0</xdr:rowOff>
    </xdr:from>
    <xdr:to>
      <xdr:col>16</xdr:col>
      <xdr:colOff>571500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B7EBC4-D094-F234-4A7F-A70A6308B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8840" y="3108960"/>
              <a:ext cx="628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83820</xdr:rowOff>
    </xdr:from>
    <xdr:to>
      <xdr:col>17</xdr:col>
      <xdr:colOff>182880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121920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5EA96-888E-5E07-32D8-7782CF9AC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N29" sqref="N29"/>
    </sheetView>
  </sheetViews>
  <sheetFormatPr defaultRowHeight="14.4" x14ac:dyDescent="0.3"/>
  <cols>
    <col min="4" max="4" width="11.77734375" bestFit="1" customWidth="1"/>
  </cols>
  <sheetData>
    <row r="2" spans="3:4" x14ac:dyDescent="0.3">
      <c r="C2" s="5" t="s">
        <v>2</v>
      </c>
    </row>
    <row r="3" spans="3:4" x14ac:dyDescent="0.3">
      <c r="C3" s="5" t="s">
        <v>3</v>
      </c>
    </row>
    <row r="5" spans="3:4" x14ac:dyDescent="0.3">
      <c r="C5" s="6" t="s">
        <v>0</v>
      </c>
      <c r="D5" s="6" t="s">
        <v>1</v>
      </c>
    </row>
    <row r="6" spans="3:4" x14ac:dyDescent="0.3">
      <c r="C6" s="3">
        <v>1990</v>
      </c>
      <c r="D6" s="8">
        <v>2156</v>
      </c>
    </row>
    <row r="7" spans="3:4" x14ac:dyDescent="0.3">
      <c r="C7" s="3">
        <v>1991</v>
      </c>
      <c r="D7" s="8">
        <v>3562</v>
      </c>
    </row>
    <row r="8" spans="3:4" x14ac:dyDescent="0.3">
      <c r="C8" s="3">
        <v>1992</v>
      </c>
      <c r="D8" s="8">
        <v>7506</v>
      </c>
    </row>
    <row r="9" spans="3:4" x14ac:dyDescent="0.3">
      <c r="C9" s="3">
        <v>1993</v>
      </c>
      <c r="D9" s="8">
        <v>6258</v>
      </c>
    </row>
    <row r="10" spans="3:4" x14ac:dyDescent="0.3">
      <c r="C10" s="3">
        <v>1994</v>
      </c>
      <c r="D10" s="8">
        <v>6279</v>
      </c>
    </row>
    <row r="11" spans="3:4" x14ac:dyDescent="0.3">
      <c r="C11" s="3">
        <v>1995</v>
      </c>
      <c r="D11" s="8">
        <v>1963</v>
      </c>
    </row>
    <row r="12" spans="3:4" x14ac:dyDescent="0.3">
      <c r="C12" s="3">
        <v>1996</v>
      </c>
      <c r="D12" s="8">
        <v>6736</v>
      </c>
    </row>
    <row r="13" spans="3:4" x14ac:dyDescent="0.3">
      <c r="C13" s="3">
        <v>1997</v>
      </c>
      <c r="D13" s="8">
        <v>3280</v>
      </c>
    </row>
    <row r="14" spans="3:4" x14ac:dyDescent="0.3">
      <c r="C14" s="3">
        <v>1998</v>
      </c>
      <c r="D14" s="8">
        <v>8398</v>
      </c>
    </row>
    <row r="15" spans="3:4" x14ac:dyDescent="0.3">
      <c r="C15" s="3">
        <v>1999</v>
      </c>
      <c r="D15" s="8">
        <v>2882</v>
      </c>
    </row>
    <row r="16" spans="3:4" x14ac:dyDescent="0.3">
      <c r="C16" s="3">
        <v>2000</v>
      </c>
      <c r="D16" s="8">
        <v>4686</v>
      </c>
    </row>
    <row r="17" spans="3:4" x14ac:dyDescent="0.3">
      <c r="C17" s="3">
        <v>2001</v>
      </c>
      <c r="D17" s="8">
        <v>6976</v>
      </c>
    </row>
    <row r="18" spans="3:4" x14ac:dyDescent="0.3">
      <c r="C18" s="3">
        <v>2002</v>
      </c>
      <c r="D18" s="8">
        <v>2173</v>
      </c>
    </row>
    <row r="19" spans="3:4" x14ac:dyDescent="0.3">
      <c r="C19" s="3">
        <v>2003</v>
      </c>
      <c r="D19" s="8">
        <v>2166</v>
      </c>
    </row>
    <row r="20" spans="3:4" x14ac:dyDescent="0.3">
      <c r="C20" s="4">
        <v>2004</v>
      </c>
      <c r="D20" s="9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G25"/>
  <sheetViews>
    <sheetView tabSelected="1" topLeftCell="B1" workbookViewId="0">
      <selection activeCell="L31" sqref="L31"/>
    </sheetView>
  </sheetViews>
  <sheetFormatPr defaultRowHeight="14.4" x14ac:dyDescent="0.3"/>
  <cols>
    <col min="4" max="4" width="11.77734375" bestFit="1" customWidth="1"/>
  </cols>
  <sheetData>
    <row r="2" spans="3:7" x14ac:dyDescent="0.3">
      <c r="C2" s="5" t="s">
        <v>7</v>
      </c>
    </row>
    <row r="3" spans="3:7" x14ac:dyDescent="0.3">
      <c r="C3" s="5" t="s">
        <v>3</v>
      </c>
    </row>
    <row r="5" spans="3:7" x14ac:dyDescent="0.3">
      <c r="C5" s="1" t="s">
        <v>0</v>
      </c>
      <c r="D5" s="2" t="s">
        <v>1</v>
      </c>
      <c r="E5" s="2" t="s">
        <v>6</v>
      </c>
      <c r="F5" s="14" t="s">
        <v>5</v>
      </c>
      <c r="G5" s="28"/>
    </row>
    <row r="6" spans="3:7" x14ac:dyDescent="0.3">
      <c r="C6" s="3">
        <v>2005</v>
      </c>
      <c r="D6" s="29">
        <v>528</v>
      </c>
      <c r="E6" s="12"/>
      <c r="F6" s="11"/>
    </row>
    <row r="7" spans="3:7" x14ac:dyDescent="0.3">
      <c r="C7" s="3">
        <v>2006</v>
      </c>
      <c r="D7" s="29">
        <v>4550</v>
      </c>
      <c r="E7" s="13">
        <f>SUM($D$6:D7)</f>
        <v>5078</v>
      </c>
      <c r="F7" s="12">
        <f>E7/$E$23</f>
        <v>6.5615712624370076E-2</v>
      </c>
    </row>
    <row r="8" spans="3:7" x14ac:dyDescent="0.3">
      <c r="C8" s="3">
        <v>2007</v>
      </c>
      <c r="D8" s="29">
        <v>8189</v>
      </c>
      <c r="E8" s="13">
        <f>SUM($D$6:D8)</f>
        <v>13267</v>
      </c>
      <c r="F8" s="12">
        <f t="shared" ref="F8:F23" si="0">E8/$E$23</f>
        <v>0.17143041736658482</v>
      </c>
    </row>
    <row r="9" spans="3:7" x14ac:dyDescent="0.3">
      <c r="C9" s="3">
        <v>2008</v>
      </c>
      <c r="D9" s="29">
        <v>1730</v>
      </c>
      <c r="E9" s="13">
        <f>SUM($D$6:D9)</f>
        <v>14997</v>
      </c>
      <c r="F9" s="12">
        <f t="shared" si="0"/>
        <v>0.19378472670887711</v>
      </c>
    </row>
    <row r="10" spans="3:7" x14ac:dyDescent="0.3">
      <c r="C10" s="3">
        <v>2009</v>
      </c>
      <c r="D10" s="29">
        <v>5262</v>
      </c>
      <c r="E10" s="13">
        <f>SUM($D$6:D10)</f>
        <v>20259</v>
      </c>
      <c r="F10" s="12">
        <f t="shared" si="0"/>
        <v>0.26177800749450836</v>
      </c>
    </row>
    <row r="11" spans="3:7" x14ac:dyDescent="0.3">
      <c r="C11" s="3">
        <v>2010</v>
      </c>
      <c r="D11" s="29">
        <v>2172</v>
      </c>
      <c r="E11" s="13">
        <f>SUM($D$6:D11)</f>
        <v>22431</v>
      </c>
      <c r="F11" s="12">
        <f t="shared" si="0"/>
        <v>0.28984364905026488</v>
      </c>
    </row>
    <row r="12" spans="3:7" x14ac:dyDescent="0.3">
      <c r="C12" s="3">
        <v>2011</v>
      </c>
      <c r="D12" s="29">
        <v>4384</v>
      </c>
      <c r="E12" s="13">
        <f>SUM($D$6:D12)</f>
        <v>26815</v>
      </c>
      <c r="F12" s="12">
        <f t="shared" si="0"/>
        <v>0.34649179480553044</v>
      </c>
    </row>
    <row r="13" spans="3:7" x14ac:dyDescent="0.3">
      <c r="C13" s="3">
        <v>2012</v>
      </c>
      <c r="D13" s="29">
        <v>8709</v>
      </c>
      <c r="E13" s="13">
        <f>SUM($D$6:D13)</f>
        <v>35524</v>
      </c>
      <c r="F13" s="12">
        <f t="shared" si="0"/>
        <v>0.45902571391652669</v>
      </c>
    </row>
    <row r="14" spans="3:7" x14ac:dyDescent="0.3">
      <c r="C14" s="3">
        <v>2013</v>
      </c>
      <c r="D14" s="29">
        <v>3618</v>
      </c>
      <c r="E14" s="13">
        <f>SUM($D$6:D14)</f>
        <v>39142</v>
      </c>
      <c r="F14" s="12">
        <f t="shared" si="0"/>
        <v>0.50577594004393334</v>
      </c>
    </row>
    <row r="15" spans="3:7" x14ac:dyDescent="0.3">
      <c r="C15" s="3">
        <v>2014</v>
      </c>
      <c r="D15" s="29">
        <v>6372</v>
      </c>
      <c r="E15" s="13">
        <f>SUM($D$6:D15)</f>
        <v>45514</v>
      </c>
      <c r="F15" s="12">
        <f t="shared" si="0"/>
        <v>0.58811215919369431</v>
      </c>
    </row>
    <row r="16" spans="3:7" x14ac:dyDescent="0.3">
      <c r="C16" s="3">
        <v>2015</v>
      </c>
      <c r="D16" s="29">
        <v>3456</v>
      </c>
      <c r="E16" s="13">
        <f>SUM($D$6:D16)</f>
        <v>48970</v>
      </c>
      <c r="F16" s="12">
        <f t="shared" si="0"/>
        <v>0.6327690916139036</v>
      </c>
    </row>
    <row r="17" spans="3:6" x14ac:dyDescent="0.3">
      <c r="C17" s="3">
        <v>2016</v>
      </c>
      <c r="D17" s="29">
        <v>7478</v>
      </c>
      <c r="E17" s="13">
        <f>SUM($D$6:D17)</f>
        <v>56448</v>
      </c>
      <c r="F17" s="12">
        <f t="shared" si="0"/>
        <v>0.72939656286341903</v>
      </c>
    </row>
    <row r="18" spans="3:6" x14ac:dyDescent="0.3">
      <c r="C18" s="3">
        <v>2017</v>
      </c>
      <c r="D18" s="29">
        <v>4649</v>
      </c>
      <c r="E18" s="13">
        <f>SUM($D$6:D18)</f>
        <v>61097</v>
      </c>
      <c r="F18" s="12">
        <f t="shared" si="0"/>
        <v>0.78946892363354437</v>
      </c>
    </row>
    <row r="19" spans="3:6" x14ac:dyDescent="0.3">
      <c r="C19" s="3">
        <v>2018</v>
      </c>
      <c r="D19" s="29">
        <v>5831</v>
      </c>
      <c r="E19" s="13">
        <f>SUM($D$6:D19)</f>
        <v>66928</v>
      </c>
      <c r="F19" s="12">
        <f t="shared" si="0"/>
        <v>0.86481457552655383</v>
      </c>
    </row>
    <row r="20" spans="3:6" x14ac:dyDescent="0.3">
      <c r="C20" s="3">
        <v>2019</v>
      </c>
      <c r="D20" s="29">
        <v>1599</v>
      </c>
      <c r="E20" s="13">
        <f>SUM($D$6:D20)</f>
        <v>68527</v>
      </c>
      <c r="F20" s="12">
        <f t="shared" si="0"/>
        <v>0.88547615971055693</v>
      </c>
    </row>
    <row r="21" spans="3:6" x14ac:dyDescent="0.3">
      <c r="C21" s="3">
        <v>2020</v>
      </c>
      <c r="D21" s="29">
        <v>3695</v>
      </c>
      <c r="E21" s="13">
        <f>SUM($D$6:D21)</f>
        <v>72222</v>
      </c>
      <c r="F21" s="12">
        <f t="shared" si="0"/>
        <v>0.93322134642718702</v>
      </c>
    </row>
    <row r="22" spans="3:6" x14ac:dyDescent="0.3">
      <c r="C22" s="3">
        <v>2021</v>
      </c>
      <c r="D22" s="29">
        <v>1678</v>
      </c>
      <c r="E22" s="13">
        <f>SUM($D$6:D22)</f>
        <v>73900</v>
      </c>
      <c r="F22" s="12">
        <f t="shared" si="0"/>
        <v>0.95490373433260112</v>
      </c>
    </row>
    <row r="23" spans="3:6" x14ac:dyDescent="0.3">
      <c r="C23" s="4">
        <v>2022</v>
      </c>
      <c r="D23" s="30">
        <v>3490</v>
      </c>
      <c r="E23" s="13">
        <f>SUM($D$6:D23)</f>
        <v>77390</v>
      </c>
      <c r="F23" s="12">
        <f t="shared" si="0"/>
        <v>1</v>
      </c>
    </row>
    <row r="25" spans="3:6" x14ac:dyDescent="0.3">
      <c r="C25" t="s">
        <v>4</v>
      </c>
      <c r="D25" s="10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1" workbookViewId="0">
      <selection activeCell="P28" sqref="P28"/>
    </sheetView>
  </sheetViews>
  <sheetFormatPr defaultRowHeight="14.4" x14ac:dyDescent="0.3"/>
  <cols>
    <col min="3" max="3" width="11" bestFit="1" customWidth="1"/>
  </cols>
  <sheetData>
    <row r="2" spans="3:4" x14ac:dyDescent="0.3">
      <c r="C2" s="5" t="s">
        <v>10</v>
      </c>
    </row>
    <row r="3" spans="3:4" x14ac:dyDescent="0.3">
      <c r="C3" s="5" t="s">
        <v>3</v>
      </c>
    </row>
    <row r="4" spans="3:4" x14ac:dyDescent="0.3">
      <c r="C4" s="5"/>
    </row>
    <row r="5" spans="3:4" x14ac:dyDescent="0.3">
      <c r="C5" s="15" t="s">
        <v>8</v>
      </c>
      <c r="D5" s="15" t="s">
        <v>9</v>
      </c>
    </row>
    <row r="6" spans="3:4" x14ac:dyDescent="0.3">
      <c r="C6" s="16">
        <v>130</v>
      </c>
      <c r="D6" s="16">
        <v>3504</v>
      </c>
    </row>
    <row r="7" spans="3:4" x14ac:dyDescent="0.3">
      <c r="C7" s="17">
        <v>165</v>
      </c>
      <c r="D7" s="17">
        <v>3693</v>
      </c>
    </row>
    <row r="8" spans="3:4" x14ac:dyDescent="0.3">
      <c r="C8" s="16">
        <v>150</v>
      </c>
      <c r="D8" s="16">
        <v>3436</v>
      </c>
    </row>
    <row r="9" spans="3:4" x14ac:dyDescent="0.3">
      <c r="C9" s="17">
        <v>150</v>
      </c>
      <c r="D9" s="17">
        <v>3433</v>
      </c>
    </row>
    <row r="10" spans="3:4" x14ac:dyDescent="0.3">
      <c r="C10" s="16">
        <v>140</v>
      </c>
      <c r="D10" s="16">
        <v>3449</v>
      </c>
    </row>
    <row r="11" spans="3:4" x14ac:dyDescent="0.3">
      <c r="C11" s="17">
        <v>198</v>
      </c>
      <c r="D11" s="17">
        <v>4341</v>
      </c>
    </row>
    <row r="12" spans="3:4" x14ac:dyDescent="0.3">
      <c r="C12" s="16">
        <v>220</v>
      </c>
      <c r="D12" s="16">
        <v>4354</v>
      </c>
    </row>
    <row r="13" spans="3:4" x14ac:dyDescent="0.3">
      <c r="C13" s="17">
        <v>215</v>
      </c>
      <c r="D13" s="17">
        <v>4312</v>
      </c>
    </row>
    <row r="14" spans="3:4" x14ac:dyDescent="0.3">
      <c r="C14" s="16">
        <v>225</v>
      </c>
      <c r="D14" s="16">
        <v>4425</v>
      </c>
    </row>
    <row r="15" spans="3:4" x14ac:dyDescent="0.3">
      <c r="C15" s="17">
        <v>190</v>
      </c>
      <c r="D15" s="17">
        <v>3850</v>
      </c>
    </row>
    <row r="16" spans="3:4" x14ac:dyDescent="0.3">
      <c r="C16" s="16">
        <v>170</v>
      </c>
      <c r="D16" s="16">
        <v>3563</v>
      </c>
    </row>
    <row r="17" spans="3:4" x14ac:dyDescent="0.3">
      <c r="C17" s="17">
        <v>160</v>
      </c>
      <c r="D17" s="17">
        <v>3609</v>
      </c>
    </row>
    <row r="18" spans="3:4" x14ac:dyDescent="0.3">
      <c r="C18" s="16">
        <v>150</v>
      </c>
      <c r="D18" s="16">
        <v>3761</v>
      </c>
    </row>
    <row r="19" spans="3:4" x14ac:dyDescent="0.3">
      <c r="C19" s="17">
        <v>225</v>
      </c>
      <c r="D19" s="17">
        <v>3086</v>
      </c>
    </row>
    <row r="20" spans="3:4" x14ac:dyDescent="0.3">
      <c r="C20" s="16">
        <v>95</v>
      </c>
      <c r="D20" s="16">
        <v>2372</v>
      </c>
    </row>
    <row r="21" spans="3:4" x14ac:dyDescent="0.3">
      <c r="C21" s="17">
        <v>95</v>
      </c>
      <c r="D21" s="17">
        <v>2833</v>
      </c>
    </row>
    <row r="22" spans="3:4" x14ac:dyDescent="0.3">
      <c r="C22" s="16">
        <v>97</v>
      </c>
      <c r="D22" s="16">
        <v>2774</v>
      </c>
    </row>
    <row r="23" spans="3:4" x14ac:dyDescent="0.3">
      <c r="C23" s="17">
        <v>85</v>
      </c>
      <c r="D23" s="17">
        <v>2587</v>
      </c>
    </row>
    <row r="24" spans="3:4" x14ac:dyDescent="0.3">
      <c r="C24" s="16">
        <v>88</v>
      </c>
      <c r="D24" s="16">
        <v>2130</v>
      </c>
    </row>
    <row r="25" spans="3:4" x14ac:dyDescent="0.3">
      <c r="C25" s="17">
        <v>46</v>
      </c>
      <c r="D25" s="17">
        <v>1835</v>
      </c>
    </row>
    <row r="26" spans="3:4" x14ac:dyDescent="0.3">
      <c r="C26" s="16">
        <v>87</v>
      </c>
      <c r="D26" s="16">
        <v>2672</v>
      </c>
    </row>
    <row r="27" spans="3:4" x14ac:dyDescent="0.3">
      <c r="C27" s="17">
        <v>90</v>
      </c>
      <c r="D27" s="17">
        <v>2430</v>
      </c>
    </row>
    <row r="28" spans="3:4" x14ac:dyDescent="0.3">
      <c r="C28" s="16">
        <v>95</v>
      </c>
      <c r="D28" s="16">
        <v>2375</v>
      </c>
    </row>
    <row r="29" spans="3:4" x14ac:dyDescent="0.3">
      <c r="C29" s="17">
        <v>113</v>
      </c>
      <c r="D29" s="17">
        <v>2234</v>
      </c>
    </row>
    <row r="30" spans="3:4" x14ac:dyDescent="0.3">
      <c r="C30" s="16">
        <v>90</v>
      </c>
      <c r="D30" s="16">
        <v>2648</v>
      </c>
    </row>
    <row r="31" spans="3:4" x14ac:dyDescent="0.3">
      <c r="C31" s="17">
        <v>215</v>
      </c>
      <c r="D31" s="17">
        <v>4615</v>
      </c>
    </row>
    <row r="32" spans="3:4" x14ac:dyDescent="0.3">
      <c r="C32" s="16">
        <v>200</v>
      </c>
      <c r="D32" s="16">
        <v>4376</v>
      </c>
    </row>
    <row r="33" spans="3:4" x14ac:dyDescent="0.3">
      <c r="C33" s="17">
        <v>210</v>
      </c>
      <c r="D33" s="17">
        <v>4382</v>
      </c>
    </row>
    <row r="34" spans="3:4" x14ac:dyDescent="0.3">
      <c r="C34" s="16">
        <v>193</v>
      </c>
      <c r="D34" s="16">
        <v>4732</v>
      </c>
    </row>
    <row r="35" spans="3:4" x14ac:dyDescent="0.3">
      <c r="C35" s="17">
        <v>88</v>
      </c>
      <c r="D35" s="17">
        <v>2130</v>
      </c>
    </row>
    <row r="36" spans="3:4" x14ac:dyDescent="0.3">
      <c r="C36" s="16">
        <v>90</v>
      </c>
      <c r="D36" s="16">
        <v>2264</v>
      </c>
    </row>
    <row r="37" spans="3:4" x14ac:dyDescent="0.3">
      <c r="C37" s="17">
        <v>95</v>
      </c>
      <c r="D37" s="17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G17" sqref="G1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5" t="s">
        <v>25</v>
      </c>
    </row>
    <row r="3" spans="3:4" x14ac:dyDescent="0.3">
      <c r="C3" s="5" t="s">
        <v>3</v>
      </c>
    </row>
    <row r="5" spans="3:4" x14ac:dyDescent="0.3">
      <c r="C5" s="11" t="s">
        <v>11</v>
      </c>
      <c r="D5" s="11" t="s">
        <v>12</v>
      </c>
    </row>
    <row r="6" spans="3:4" x14ac:dyDescent="0.3">
      <c r="C6" s="11" t="s">
        <v>24</v>
      </c>
      <c r="D6" s="7">
        <v>100000</v>
      </c>
    </row>
    <row r="7" spans="3:4" x14ac:dyDescent="0.3">
      <c r="C7" s="11" t="s">
        <v>14</v>
      </c>
      <c r="D7" s="7">
        <v>-25000</v>
      </c>
    </row>
    <row r="8" spans="3:4" x14ac:dyDescent="0.3">
      <c r="C8" s="11" t="s">
        <v>15</v>
      </c>
      <c r="D8" s="7">
        <v>10000</v>
      </c>
    </row>
    <row r="9" spans="3:4" x14ac:dyDescent="0.3">
      <c r="C9" s="11" t="s">
        <v>16</v>
      </c>
      <c r="D9" s="7">
        <v>14000</v>
      </c>
    </row>
    <row r="10" spans="3:4" x14ac:dyDescent="0.3">
      <c r="C10" s="11" t="s">
        <v>17</v>
      </c>
      <c r="D10" s="7">
        <v>-15000</v>
      </c>
    </row>
    <row r="11" spans="3:4" x14ac:dyDescent="0.3">
      <c r="C11" s="11" t="s">
        <v>18</v>
      </c>
      <c r="D11" s="7">
        <v>-5000</v>
      </c>
    </row>
    <row r="12" spans="3:4" x14ac:dyDescent="0.3">
      <c r="C12" s="11" t="s">
        <v>19</v>
      </c>
      <c r="D12" s="7">
        <v>7000</v>
      </c>
    </row>
    <row r="13" spans="3:4" x14ac:dyDescent="0.3">
      <c r="C13" s="11" t="s">
        <v>20</v>
      </c>
      <c r="D13" s="7">
        <v>8500</v>
      </c>
    </row>
    <row r="14" spans="3:4" x14ac:dyDescent="0.3">
      <c r="C14" s="11" t="s">
        <v>21</v>
      </c>
      <c r="D14" s="7">
        <v>-10000</v>
      </c>
    </row>
    <row r="15" spans="3:4" x14ac:dyDescent="0.3">
      <c r="C15" s="11" t="s">
        <v>22</v>
      </c>
      <c r="D15" s="7">
        <v>-16000</v>
      </c>
    </row>
    <row r="16" spans="3:4" x14ac:dyDescent="0.3">
      <c r="C16" s="11" t="s">
        <v>23</v>
      </c>
      <c r="D16" s="7">
        <v>10000</v>
      </c>
    </row>
    <row r="17" spans="3:4" x14ac:dyDescent="0.3">
      <c r="C17" s="11" t="s">
        <v>13</v>
      </c>
      <c r="D17" s="7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2"/>
  <sheetViews>
    <sheetView workbookViewId="0">
      <selection activeCell="E23" sqref="E2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2" t="s">
        <v>26</v>
      </c>
      <c r="D6" s="23" t="s">
        <v>27</v>
      </c>
      <c r="E6" s="23" t="s">
        <v>28</v>
      </c>
      <c r="F6" s="21" t="s">
        <v>29</v>
      </c>
    </row>
    <row r="7" spans="3:6" x14ac:dyDescent="0.3">
      <c r="C7" s="24" t="s">
        <v>30</v>
      </c>
      <c r="D7" s="18">
        <v>40081</v>
      </c>
      <c r="E7" s="18">
        <v>40240</v>
      </c>
      <c r="F7" s="25">
        <f>E7-D7</f>
        <v>159</v>
      </c>
    </row>
    <row r="8" spans="3:6" x14ac:dyDescent="0.3">
      <c r="C8" s="19" t="s">
        <v>31</v>
      </c>
      <c r="D8" s="26">
        <v>40081</v>
      </c>
      <c r="E8" s="20">
        <v>40195</v>
      </c>
      <c r="F8" s="25">
        <f t="shared" ref="F8:F17" si="0">E8-D8</f>
        <v>114</v>
      </c>
    </row>
    <row r="9" spans="3:6" x14ac:dyDescent="0.3">
      <c r="C9" s="19" t="s">
        <v>32</v>
      </c>
      <c r="D9" s="26">
        <v>40119</v>
      </c>
      <c r="E9" s="20">
        <v>40207</v>
      </c>
      <c r="F9" s="25">
        <f t="shared" si="0"/>
        <v>88</v>
      </c>
    </row>
    <row r="10" spans="3:6" x14ac:dyDescent="0.3">
      <c r="C10" s="19" t="s">
        <v>33</v>
      </c>
      <c r="D10" s="26">
        <v>40148</v>
      </c>
      <c r="E10" s="20">
        <v>40168</v>
      </c>
      <c r="F10" s="25">
        <f t="shared" si="0"/>
        <v>20</v>
      </c>
    </row>
    <row r="11" spans="3:6" x14ac:dyDescent="0.3">
      <c r="C11" s="19" t="s">
        <v>34</v>
      </c>
      <c r="D11" s="26">
        <v>40148</v>
      </c>
      <c r="E11" s="20">
        <v>40193</v>
      </c>
      <c r="F11" s="25">
        <f t="shared" si="0"/>
        <v>45</v>
      </c>
    </row>
    <row r="12" spans="3:6" x14ac:dyDescent="0.3">
      <c r="C12" s="19" t="s">
        <v>35</v>
      </c>
      <c r="D12" s="26">
        <v>40168</v>
      </c>
      <c r="E12" s="20">
        <v>40193</v>
      </c>
      <c r="F12" s="25">
        <f t="shared" si="0"/>
        <v>25</v>
      </c>
    </row>
    <row r="13" spans="3:6" x14ac:dyDescent="0.3">
      <c r="C13" s="19" t="s">
        <v>36</v>
      </c>
      <c r="D13" s="26">
        <v>40182</v>
      </c>
      <c r="E13" s="20">
        <v>40207</v>
      </c>
      <c r="F13" s="25">
        <f t="shared" si="0"/>
        <v>25</v>
      </c>
    </row>
    <row r="14" spans="3:6" x14ac:dyDescent="0.3">
      <c r="C14" s="19" t="s">
        <v>37</v>
      </c>
      <c r="D14" s="26">
        <v>40182</v>
      </c>
      <c r="E14" s="20">
        <v>40233</v>
      </c>
      <c r="F14" s="25">
        <f t="shared" si="0"/>
        <v>51</v>
      </c>
    </row>
    <row r="15" spans="3:6" x14ac:dyDescent="0.3">
      <c r="C15" s="19" t="s">
        <v>31</v>
      </c>
      <c r="D15" s="26">
        <v>40182</v>
      </c>
      <c r="E15" s="20">
        <v>40189</v>
      </c>
      <c r="F15" s="25">
        <f t="shared" si="0"/>
        <v>7</v>
      </c>
    </row>
    <row r="16" spans="3:6" x14ac:dyDescent="0.3">
      <c r="C16" s="19" t="s">
        <v>32</v>
      </c>
      <c r="D16" s="26">
        <v>40189</v>
      </c>
      <c r="E16" s="20">
        <v>40204</v>
      </c>
      <c r="F16" s="25">
        <f t="shared" si="0"/>
        <v>15</v>
      </c>
    </row>
    <row r="17" spans="3:6" x14ac:dyDescent="0.3">
      <c r="C17" s="19" t="s">
        <v>33</v>
      </c>
      <c r="D17" s="26">
        <v>40203</v>
      </c>
      <c r="E17" s="26">
        <v>40233</v>
      </c>
      <c r="F17" s="25">
        <f t="shared" si="0"/>
        <v>30</v>
      </c>
    </row>
    <row r="22" spans="3:6" x14ac:dyDescent="0.3">
      <c r="C22" s="2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Chavan</cp:lastModifiedBy>
  <dcterms:created xsi:type="dcterms:W3CDTF">2022-07-29T06:27:39Z</dcterms:created>
  <dcterms:modified xsi:type="dcterms:W3CDTF">2023-02-13T14:36:54Z</dcterms:modified>
</cp:coreProperties>
</file>