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24226"/>
  <mc:AlternateContent xmlns:mc="http://schemas.openxmlformats.org/markup-compatibility/2006">
    <mc:Choice Requires="x15">
      <x15ac:absPath xmlns:x15ac="http://schemas.microsoft.com/office/spreadsheetml/2010/11/ac" url="C:\Users\ADMIN\Desktop\Cloud Counselage\PR\Completed\Project plan\"/>
    </mc:Choice>
  </mc:AlternateContent>
  <xr:revisionPtr revIDLastSave="0" documentId="13_ncr:1_{319976BF-4754-480A-A115-A9A690645F82}" xr6:coauthVersionLast="47" xr6:coauthVersionMax="47" xr10:uidLastSave="{00000000-0000-0000-0000-000000000000}"/>
  <bookViews>
    <workbookView xWindow="-120" yWindow="-120" windowWidth="20730" windowHeight="11160" firstSheet="1" activeTab="1" xr2:uid="{00000000-000D-0000-FFFF-FFFF00000000}"/>
  </bookViews>
  <sheets>
    <sheet name="Guide" sheetId="18" r:id="rId1"/>
    <sheet name="Project Schedule" sheetId="16" r:id="rId2"/>
  </sheets>
  <externalReferences>
    <externalReference r:id="rId3"/>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<sst xmlns="http://schemas.openxmlformats.org/spreadsheetml/2006/main" count="289" uniqueCount="104">
  <si>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</si>
  <si>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</si>
  <si>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</si>
  <si>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</si>
  <si>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</si>
  <si>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</si>
  <si>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</si>
  <si>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</si>
  <si>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</si>
  <si>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</si>
  <si>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</si>
  <si>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</si>
  <si>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</si>
  <si>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family val="2"/>
      </rPr>
      <t>Should you face any difficulty in completing the '</t>
    </r>
    <r>
      <rPr>
        <b/>
        <u/>
        <sz val="11"/>
        <color rgb="FF0000FF"/>
        <rFont val="Calibri"/>
        <family val="2"/>
      </rPr>
      <t>Project Schedule'</t>
    </r>
    <r>
      <rPr>
        <u/>
        <sz val="11"/>
        <color rgb="FF0000FF"/>
        <rFont val="Calibri"/>
        <family val="2"/>
      </rPr>
      <t>, please refer to 'Project Planning' Workshop, https://cloudcounselage.graphy.com/sessions/Project-Planning-64af88dcb308530823e2c19f</t>
    </r>
  </si>
  <si>
    <t>PROJECT START DATE</t>
  </si>
  <si>
    <t>Display Week Sr No</t>
  </si>
  <si>
    <t>Sr No</t>
  </si>
  <si>
    <t>Week/ Duration/ Sprint/ Phase</t>
  </si>
  <si>
    <t>Activities</t>
  </si>
  <si>
    <t>Task</t>
  </si>
  <si>
    <t>Sub Task</t>
  </si>
  <si>
    <t>Dependencies</t>
  </si>
  <si>
    <t>Assigned to</t>
  </si>
  <si>
    <t>Start Date</t>
  </si>
  <si>
    <t>End Date</t>
  </si>
  <si>
    <t>Actual End Date</t>
  </si>
  <si>
    <t>Hours required</t>
  </si>
  <si>
    <t>Status</t>
  </si>
  <si>
    <t>Progress</t>
  </si>
  <si>
    <t>Comments</t>
  </si>
  <si>
    <t>IAC Internship Progra 2023 - Data Analytics- Project Schedule</t>
  </si>
  <si>
    <t>Identify business problem</t>
  </si>
  <si>
    <t>Study the problem</t>
  </si>
  <si>
    <t>Project Overview</t>
  </si>
  <si>
    <t>Project Initiation</t>
  </si>
  <si>
    <t>Filled a project charter</t>
  </si>
  <si>
    <t>SRS Document</t>
  </si>
  <si>
    <t>requirement elicitation questionnaire</t>
  </si>
  <si>
    <t>Project Planning</t>
  </si>
  <si>
    <t>Attended requirement elicitation meeting</t>
  </si>
  <si>
    <t>Understanding business problem</t>
  </si>
  <si>
    <t xml:space="preserve">Data Collection For Problem Statement </t>
  </si>
  <si>
    <t>Project Onboarding</t>
  </si>
  <si>
    <t>Work Breakdown structure</t>
  </si>
  <si>
    <t>Project Sheduling</t>
  </si>
  <si>
    <t>Filled RAID log</t>
  </si>
  <si>
    <t xml:space="preserve">Started Filling Lessons Learnt Log </t>
  </si>
  <si>
    <t>Project Execution</t>
  </si>
  <si>
    <t xml:space="preserve">Finalized Expected Deliverables </t>
  </si>
  <si>
    <t>Finalized Goal / Metrics</t>
  </si>
  <si>
    <t>Finalized Resource</t>
  </si>
  <si>
    <t>Identify Risks</t>
  </si>
  <si>
    <t>Assumption</t>
  </si>
  <si>
    <t xml:space="preserve">Started Performing EDA </t>
  </si>
  <si>
    <t>Data Cleaning and Preparation</t>
  </si>
  <si>
    <t>Data Analysing</t>
  </si>
  <si>
    <t>Solving Problem Statement</t>
  </si>
  <si>
    <t>Code Testing</t>
  </si>
  <si>
    <t>Testing Code Manually</t>
  </si>
  <si>
    <t>NA</t>
  </si>
  <si>
    <t>Weekly Meeting Attended</t>
  </si>
  <si>
    <t>Week 1</t>
  </si>
  <si>
    <t>Week 2</t>
  </si>
  <si>
    <t>Week 3</t>
  </si>
  <si>
    <t>Week 4</t>
  </si>
  <si>
    <t>Week 5</t>
  </si>
  <si>
    <t>Week 6</t>
  </si>
  <si>
    <t>Week 7</t>
  </si>
  <si>
    <t>Week 8</t>
  </si>
  <si>
    <t>Week 9</t>
  </si>
  <si>
    <t>Completed</t>
  </si>
  <si>
    <t>Shubham Gaikwad</t>
  </si>
  <si>
    <t>Visualization</t>
  </si>
  <si>
    <t>Attended</t>
  </si>
  <si>
    <t>-</t>
  </si>
  <si>
    <t xml:space="preserve">Task Finished </t>
  </si>
  <si>
    <t>Final Project Report</t>
  </si>
  <si>
    <t>Project Closure</t>
  </si>
  <si>
    <t>Project Submition</t>
  </si>
  <si>
    <t>Clearly defined goals and objectives for the onboarding process</t>
  </si>
  <si>
    <t>Understanding of customer pain points and challenges</t>
  </si>
  <si>
    <t>Prioritizing the most critical problems to address</t>
  </si>
  <si>
    <t>Clearly defining the business problem statement</t>
  </si>
  <si>
    <t>Access to relevant internal and external data sources</t>
  </si>
  <si>
    <t>Requirement Elicitation Questionnaire</t>
  </si>
  <si>
    <t>Availability of resources (e.g., team members, equipment, tools)</t>
  </si>
  <si>
    <t>Collaboration and input from team members.</t>
  </si>
  <si>
    <t>Understanding of project scope, objectives, and constraints.</t>
  </si>
  <si>
    <t>Schedule and coordination of meeting times.</t>
  </si>
  <si>
    <t>Requirement Elicitation Questionnaire and</t>
  </si>
  <si>
    <t xml:space="preserve">Weekly meeting </t>
  </si>
  <si>
    <t>Availability of resources required for each task or activity</t>
  </si>
  <si>
    <t>Availability of a standardized template or tool for documenting RAID log.</t>
  </si>
  <si>
    <t>Reflection and analysis of project performance</t>
  </si>
  <si>
    <t>Clear understanding of project objectives and key results</t>
  </si>
  <si>
    <t>Detailed project scope and requirements documentation, collaboration with stakeholders to understand their expectations</t>
  </si>
  <si>
    <t>Identification of resources (human or technological)</t>
  </si>
  <si>
    <t>Data cleaning tools such as Python libraries (e.g., Pandas, NumPy)</t>
  </si>
  <si>
    <t>Understanding of statistical concepts and analysis techniques.</t>
  </si>
  <si>
    <t>Knowledge of different problem-solving frameworks or methodologies.</t>
  </si>
  <si>
    <t>Visualization libraries/tools (e.g., Matplotlib, Plotly, seaborn) to create charts, graphs, and interactive visualizations.</t>
  </si>
  <si>
    <t>Code or program to be tested, and Test cases</t>
  </si>
  <si>
    <t>Project documentation,Project deliverables</t>
  </si>
  <si>
    <t>Submission guidelines and Timeline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</si>
</sst>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26"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b/>
      <sz val="11"/>
      <color rgb="FF000000"/>
      <name val="Calibri"/>
      <family val="2"/>
      <scheme val="minor"/>
    </font>
    <font>
      <sz val="11"/>
      <color rgb="FF000000"/>
      <name val="Calibri"/>
      <family val="2"/>
      <scheme val="minor"/>
    </font>
    <font>
      <sz val="11"/>
      <color rgb="FFA6A6A6"/>
      <name val="Calibri"/>
      <family val="2"/>
      <scheme val="minor"/>
    </font>
    <font>
      <b/>
      <sz val="11"/>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amily val="2"/>
    </font>
    <font>
      <b/>
      <u/>
      <sz val="11"/>
      <color rgb="FF0000FF"/>
      <name val="Calibri"/>
      <family val="2"/>
    </font>
    <font>
      <sz val="11"/>
      <color theme="1"/>
      <name val="Calibri"/>
      <family val="2"/>
    </font>
    <font>
      <sz val="11"/>
      <color theme="1"/>
      <name val="Arial"/>
      <family val="2"/>
    </font>
    <font>
      <sz val="11"/>
      <color rgb="FFA6A6A6"/>
      <name val="Calibri"/>
      <family val="2"/>
    </font>
    <font>
      <sz val="8"/>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indexed="64"/>
      </patternFill>
    </fill>
    <fill>
      <patternFill patternType="solid">
        <fgColor rgb="FFFFC000"/>
        <bgColor indexed="64"/>
      </patternFill>
    </fill>
    <fill>
      <patternFill patternType="solid">
        <fgColor rgb="FFFFC000"/>
        <bgColor rgb="FF000000"/>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s>
  <cellStyleXfs count="4">
    <xf numFmtId="0" fontId="0" fillId="0" borderId="0"/>
    <xf numFmtId="0" fontId="7" fillId="0" borderId="0"/>
    <xf numFmtId="0" fontId="8" fillId="0" borderId="0" applyNumberFormat="0" applyFill="0" applyBorder="0" applyAlignment="0" applyProtection="0"/>
    <xf numFmtId="0" fontId="19" fillId="0" borderId="0" applyNumberFormat="0" applyFill="0" applyBorder="0" applyAlignment="0" applyProtection="0"/>
  </cellStyleXfs>
  <cellXfs count="98">
    <xf numFmtId="0" fontId="0" fillId="0" borderId="0" xfId="0"/>
    <xf numFmtId="0" fontId="7" fillId="0" borderId="0" xfId="1" applyAlignment="1">
      <alignment wrapText="1"/>
    </xf>
    <xf numFmtId="165" fontId="7" fillId="0" borderId="0" xfId="1" applyNumberFormat="1"/>
    <xf numFmtId="165" fontId="7" fillId="0" borderId="0" xfId="1" applyNumberFormat="1" applyAlignment="1">
      <alignment wrapText="1"/>
    </xf>
    <xf numFmtId="1" fontId="7" fillId="0" borderId="0" xfId="1" applyNumberFormat="1" applyAlignment="1">
      <alignment wrapText="1"/>
    </xf>
    <xf numFmtId="1" fontId="7" fillId="0" borderId="0" xfId="1" applyNumberFormat="1" applyAlignment="1">
      <alignment horizontal="center" vertical="center"/>
    </xf>
    <xf numFmtId="0" fontId="7" fillId="0" borderId="0" xfId="1"/>
    <xf numFmtId="0" fontId="7"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4"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5" fillId="0" borderId="0" xfId="1" applyFont="1" applyAlignment="1">
      <alignment wrapText="1"/>
    </xf>
    <xf numFmtId="165" fontId="2" fillId="0" borderId="0" xfId="1" applyNumberFormat="1" applyFont="1"/>
    <xf numFmtId="1" fontId="2" fillId="0" borderId="0" xfId="1" applyNumberFormat="1" applyFont="1" applyAlignment="1">
      <alignment wrapText="1"/>
    </xf>
    <xf numFmtId="1" fontId="2" fillId="0" borderId="0" xfId="1" applyNumberFormat="1" applyFont="1" applyAlignment="1">
      <alignment horizontal="center" vertical="center"/>
    </xf>
    <xf numFmtId="0" fontId="6" fillId="0" borderId="0" xfId="1" applyFont="1" applyAlignment="1">
      <alignment wrapText="1"/>
    </xf>
    <xf numFmtId="0" fontId="2" fillId="0" borderId="0" xfId="1" applyFont="1" applyAlignment="1">
      <alignment vertical="top" wrapText="1"/>
    </xf>
    <xf numFmtId="0" fontId="10"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0" fillId="0" borderId="8" xfId="0" applyFont="1" applyBorder="1" applyAlignment="1">
      <alignment horizontal="right"/>
    </xf>
    <xf numFmtId="0" fontId="10" fillId="0" borderId="7" xfId="0" applyFont="1" applyBorder="1"/>
    <xf numFmtId="0" fontId="10" fillId="0" borderId="7" xfId="0" applyFont="1" applyBorder="1" applyAlignment="1">
      <alignment wrapText="1"/>
    </xf>
    <xf numFmtId="0" fontId="9" fillId="0" borderId="7" xfId="0" applyFont="1" applyBorder="1" applyAlignment="1">
      <alignment wrapText="1"/>
    </xf>
    <xf numFmtId="15" fontId="10" fillId="0" borderId="7" xfId="0" applyNumberFormat="1" applyFont="1" applyBorder="1"/>
    <xf numFmtId="0" fontId="11" fillId="0" borderId="7" xfId="0" applyFont="1" applyBorder="1" applyAlignment="1">
      <alignment wrapText="1"/>
    </xf>
    <xf numFmtId="0" fontId="12" fillId="0" borderId="0" xfId="0" applyFont="1"/>
    <xf numFmtId="0" fontId="13"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165" fontId="2" fillId="5" borderId="0" xfId="1" applyNumberFormat="1" applyFont="1" applyFill="1" applyAlignment="1">
      <alignment vertical="center"/>
    </xf>
    <xf numFmtId="0" fontId="14" fillId="0" borderId="0" xfId="1" applyFont="1" applyAlignment="1">
      <alignment horizontal="right"/>
    </xf>
    <xf numFmtId="0" fontId="14" fillId="0" borderId="0" xfId="1" applyFont="1"/>
    <xf numFmtId="0" fontId="15" fillId="0" borderId="0" xfId="1" applyFont="1" applyAlignment="1">
      <alignment wrapText="1"/>
    </xf>
    <xf numFmtId="164" fontId="15" fillId="4" borderId="0" xfId="1" applyNumberFormat="1" applyFont="1" applyFill="1" applyAlignment="1">
      <alignment horizontal="center" vertical="center" wrapText="1"/>
    </xf>
    <xf numFmtId="0" fontId="14" fillId="0" borderId="0" xfId="1" applyFont="1" applyAlignment="1">
      <alignment wrapText="1"/>
    </xf>
    <xf numFmtId="165" fontId="14" fillId="0" borderId="0" xfId="1" applyNumberFormat="1" applyFont="1"/>
    <xf numFmtId="165" fontId="14" fillId="0" borderId="0" xfId="1" applyNumberFormat="1" applyFont="1" applyAlignment="1">
      <alignment wrapText="1"/>
    </xf>
    <xf numFmtId="1" fontId="14" fillId="0" borderId="0" xfId="1" applyNumberFormat="1" applyFont="1" applyAlignment="1">
      <alignment wrapText="1"/>
    </xf>
    <xf numFmtId="1" fontId="14" fillId="0" borderId="0" xfId="1" applyNumberFormat="1" applyFont="1" applyAlignment="1">
      <alignment horizontal="center" vertical="center"/>
    </xf>
    <xf numFmtId="0" fontId="15" fillId="0" borderId="0" xfId="1" applyFont="1" applyAlignment="1">
      <alignment horizontal="center" vertical="center" wrapText="1"/>
    </xf>
    <xf numFmtId="0" fontId="14" fillId="2" borderId="3" xfId="1" applyFont="1" applyFill="1" applyBorder="1"/>
    <xf numFmtId="0" fontId="16" fillId="6" borderId="0" xfId="1" applyFont="1" applyFill="1"/>
    <xf numFmtId="0" fontId="7" fillId="6" borderId="0" xfId="1" applyFill="1" applyAlignment="1">
      <alignment wrapText="1"/>
    </xf>
    <xf numFmtId="0" fontId="17" fillId="0" borderId="0" xfId="0" applyFont="1"/>
    <xf numFmtId="0" fontId="18" fillId="0" borderId="0" xfId="0" applyFont="1"/>
    <xf numFmtId="0" fontId="0" fillId="4" borderId="0" xfId="0" applyFill="1"/>
    <xf numFmtId="0" fontId="18" fillId="4" borderId="0" xfId="0" applyFont="1" applyFill="1"/>
    <xf numFmtId="0" fontId="20" fillId="4" borderId="0" xfId="3" applyFont="1" applyFill="1"/>
    <xf numFmtId="1" fontId="2" fillId="5" borderId="0" xfId="1" applyNumberFormat="1" applyFont="1" applyFill="1" applyAlignment="1">
      <alignment horizontal="center" vertical="center"/>
    </xf>
    <xf numFmtId="0" fontId="22" fillId="0" borderId="0" xfId="1" applyFont="1" applyAlignment="1">
      <alignment wrapText="1"/>
    </xf>
    <xf numFmtId="0" fontId="2" fillId="0" borderId="0" xfId="1" applyFont="1" applyAlignment="1"/>
    <xf numFmtId="15" fontId="10" fillId="0" borderId="0" xfId="0" applyNumberFormat="1" applyFont="1"/>
    <xf numFmtId="0" fontId="22" fillId="0" borderId="0" xfId="1" applyFont="1" applyAlignment="1">
      <alignment horizontal="right"/>
    </xf>
    <xf numFmtId="0" fontId="22" fillId="0" borderId="0" xfId="1" applyFont="1"/>
    <xf numFmtId="0" fontId="22" fillId="0" borderId="0" xfId="1" applyFont="1" applyFill="1" applyAlignment="1">
      <alignment wrapText="1"/>
    </xf>
    <xf numFmtId="165" fontId="22" fillId="0" borderId="0" xfId="1" applyNumberFormat="1" applyFont="1" applyAlignment="1">
      <alignment wrapText="1"/>
    </xf>
    <xf numFmtId="1" fontId="22" fillId="0" borderId="0" xfId="1" applyNumberFormat="1" applyFont="1" applyAlignment="1">
      <alignment wrapText="1"/>
    </xf>
    <xf numFmtId="1" fontId="23" fillId="0" borderId="0" xfId="1" applyNumberFormat="1" applyFont="1" applyAlignment="1">
      <alignment horizontal="center" vertical="center"/>
    </xf>
    <xf numFmtId="0" fontId="24" fillId="0" borderId="0" xfId="1" applyFont="1" applyAlignment="1">
      <alignment wrapText="1"/>
    </xf>
    <xf numFmtId="165" fontId="22" fillId="0" borderId="0" xfId="1" applyNumberFormat="1" applyFont="1" applyAlignment="1"/>
    <xf numFmtId="0" fontId="10" fillId="7" borderId="8" xfId="0" applyFont="1" applyFill="1" applyBorder="1" applyAlignment="1">
      <alignment horizontal="right"/>
    </xf>
    <xf numFmtId="0" fontId="10" fillId="7" borderId="7" xfId="0" applyFont="1" applyFill="1" applyBorder="1"/>
    <xf numFmtId="0" fontId="9" fillId="7" borderId="7" xfId="0" applyFont="1" applyFill="1" applyBorder="1" applyAlignment="1">
      <alignment wrapText="1"/>
    </xf>
    <xf numFmtId="0" fontId="10" fillId="7" borderId="7" xfId="0" applyFont="1" applyFill="1" applyBorder="1" applyAlignment="1">
      <alignment wrapText="1"/>
    </xf>
    <xf numFmtId="15" fontId="10" fillId="7" borderId="7" xfId="0" applyNumberFormat="1" applyFont="1" applyFill="1" applyBorder="1"/>
    <xf numFmtId="0" fontId="10" fillId="7" borderId="0" xfId="0" applyFont="1" applyFill="1" applyAlignment="1">
      <alignment wrapText="1"/>
    </xf>
    <xf numFmtId="165" fontId="2" fillId="7" borderId="0" xfId="1" applyNumberFormat="1" applyFont="1" applyFill="1"/>
    <xf numFmtId="1" fontId="2" fillId="7" borderId="0" xfId="1" applyNumberFormat="1" applyFont="1" applyFill="1" applyAlignment="1">
      <alignment horizontal="center" vertical="center"/>
    </xf>
    <xf numFmtId="0" fontId="2" fillId="7" borderId="0" xfId="1" applyFont="1" applyFill="1" applyAlignment="1">
      <alignment wrapText="1"/>
    </xf>
    <xf numFmtId="0" fontId="7" fillId="7" borderId="0" xfId="1" applyFill="1"/>
    <xf numFmtId="0" fontId="4" fillId="7" borderId="0" xfId="1" applyFont="1" applyFill="1"/>
    <xf numFmtId="0" fontId="10" fillId="7" borderId="0" xfId="0" applyFont="1" applyFill="1" applyAlignment="1">
      <alignment horizontal="right"/>
    </xf>
    <xf numFmtId="0" fontId="10" fillId="7" borderId="0" xfId="0" applyFont="1" applyFill="1"/>
    <xf numFmtId="0" fontId="9" fillId="7" borderId="0" xfId="0" applyFont="1" applyFill="1" applyAlignment="1">
      <alignment wrapText="1"/>
    </xf>
    <xf numFmtId="15" fontId="10" fillId="7" borderId="0" xfId="0" applyNumberFormat="1" applyFont="1" applyFill="1"/>
    <xf numFmtId="0" fontId="9" fillId="8" borderId="0" xfId="0" applyFont="1" applyFill="1" applyAlignment="1">
      <alignment horizontal="right"/>
    </xf>
    <xf numFmtId="0" fontId="2" fillId="7" borderId="0" xfId="1" applyFont="1" applyFill="1"/>
    <xf numFmtId="0" fontId="6" fillId="7" borderId="0" xfId="1" applyFont="1" applyFill="1" applyAlignment="1">
      <alignment wrapText="1"/>
    </xf>
    <xf numFmtId="0" fontId="5" fillId="7" borderId="0" xfId="1" applyFont="1" applyFill="1" applyAlignment="1">
      <alignment wrapText="1"/>
    </xf>
    <xf numFmtId="1" fontId="2" fillId="7" borderId="0" xfId="1" applyNumberFormat="1" applyFont="1" applyFill="1" applyAlignment="1">
      <alignment wrapText="1"/>
    </xf>
    <xf numFmtId="0" fontId="8" fillId="7" borderId="0" xfId="2" applyFill="1" applyAlignment="1">
      <alignment vertical="top" wrapText="1"/>
    </xf>
    <xf numFmtId="1" fontId="7" fillId="7" borderId="0" xfId="1" applyNumberFormat="1" applyFill="1" applyAlignment="1">
      <alignment horizontal="center" vertical="center"/>
    </xf>
    <xf numFmtId="165" fontId="2" fillId="7" borderId="0" xfId="1" applyNumberFormat="1" applyFont="1" applyFill="1" applyAlignment="1">
      <alignment wrapText="1"/>
    </xf>
    <xf numFmtId="0" fontId="4" fillId="0" borderId="0" xfId="1" applyFont="1" applyBorder="1"/>
    <xf numFmtId="0" fontId="10" fillId="0" borderId="7" xfId="0" applyFont="1" applyBorder="1" applyAlignment="1">
      <alignment horizontal="center" vertical="center" wrapText="1"/>
    </xf>
    <xf numFmtId="0" fontId="2" fillId="0" borderId="0" xfId="1" applyFont="1" applyAlignment="1">
      <alignment horizontal="center" vertical="center" wrapText="1"/>
    </xf>
    <xf numFmtId="0" fontId="2" fillId="0" borderId="0" xfId="1" applyFont="1" applyAlignment="1">
      <alignment horizontal="center" wrapText="1"/>
    </xf>
    <xf numFmtId="15" fontId="14" fillId="2" borderId="1" xfId="1" applyNumberFormat="1" applyFont="1" applyFill="1" applyBorder="1" applyAlignment="1">
      <alignment horizontal="left"/>
    </xf>
    <xf numFmtId="15" fontId="14" fillId="2" borderId="2" xfId="1" applyNumberFormat="1" applyFont="1" applyFill="1" applyBorder="1" applyAlignment="1">
      <alignment horizontal="left"/>
    </xf>
    <xf numFmtId="1" fontId="2" fillId="5" borderId="0" xfId="1" applyNumberFormat="1" applyFont="1" applyFill="1" applyAlignment="1">
      <alignment vertical="center"/>
    </xf>
    <xf numFmtId="0" fontId="7" fillId="0" borderId="0" xfId="1" applyAlignment="1"/>
  </cellXfs>
  <cellStyles count="4">
    <cellStyle name="Hyperlink" xfId="3" builtinId="8"/>
    <cellStyle name="Hyperlink 2" xfId="2" xr:uid="{8843584B-D199-4298-9002-8C63ACAEE48A}"/>
    <cellStyle name="Normal" xfId="0" builtinId="0"/>
    <cellStyle name="Normal 2" xfId="1" xr:uid="{CC097222-F85D-43A5-8D5A-626EFF7A5126}"/>
  </cellStyles>
  <dxfs count="28">
    <dxf>
      <font>
        <name val="Calibri"/>
      </font>
      <fill>
        <patternFill patternType="solid">
          <fgColor indexed="64"/>
          <bgColor rgb="FF273755"/>
        </patternFill>
      </fill>
      <alignment vertical="center" textRotation="0" wrapText="0" indent="0" justifyLastLine="0" readingOrder="0"/>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ill>
        <patternFill>
          <bgColor rgb="FF7030A0"/>
        </patternFill>
      </fill>
    </dxf>
    <dxf>
      <fill>
        <patternFill>
          <bgColor rgb="FF7030A0"/>
        </patternFill>
      </fill>
    </dxf>
    <dxf>
      <fill>
        <patternFill>
          <bgColor rgb="FFFF0000"/>
        </patternFill>
      </fill>
    </dxf>
    <dxf>
      <fill>
        <patternFill>
          <bgColor rgb="FFFF0000"/>
        </patternFill>
      </fill>
    </dxf>
    <dxf>
      <fill>
        <patternFill>
          <bgColor rgb="FF7030A0"/>
        </patternFill>
      </fill>
    </dxf>
    <dxf>
      <fill>
        <patternFill>
          <bgColor rgb="FF7030A0"/>
        </patternFill>
      </fill>
    </dxf>
    <dxf>
      <fill>
        <patternFill>
          <bgColor rgb="FFFF000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50" totalsRowShown="0" headerRowDxfId="0" dataDxfId="14">
  <autoFilter ref="A7:N50" xr:uid="{0A5F47C8-3179-46F9-BE99-A9B76BAD878C}"/>
  <tableColumns count="14">
    <tableColumn id="1" xr3:uid="{C9904922-FF5D-45A3-B5D3-EF10C1630985}" name="Sr No" dataDxfId="13"/>
    <tableColumn id="2" xr3:uid="{ABEDFEFE-58EE-4C6C-86C4-C9DEBAB6663A}" name="Week/ Duration/ Sprint/ Phase" dataDxfId="12"/>
    <tableColumn id="5" xr3:uid="{ECEE511D-106F-46AD-92EE-E0F87F024F12}" name="Activities" dataDxfId="11"/>
    <tableColumn id="7" xr3:uid="{F638BC36-FF81-4965-9929-AD0DB8943648}" name="Task" dataDxfId="10"/>
    <tableColumn id="8" xr3:uid="{4597D75E-45EF-4C43-A495-0B30BF5528DD}" name="Sub Task" dataDxfId="9"/>
    <tableColumn id="14" xr3:uid="{6B6F32EA-8782-4A93-BB85-8948AEB11118}" name="Dependencies" dataDxfId="8" dataCellStyle="Normal 2"/>
    <tableColumn id="3" xr3:uid="{B22A1ECA-B8A1-494B-A3F1-19F4B0F7B03C}" name="Assigned to" dataDxfId="7"/>
    <tableColumn id="9" xr3:uid="{97CF7C3D-BFDD-4192-9FF7-3F4FF96496FD}" name="Start Date" dataDxfId="6"/>
    <tableColumn id="10" xr3:uid="{AA43FC6C-FFDB-4670-9259-BE02C80EC500}" name="End Date" dataDxfId="5"/>
    <tableColumn id="13" xr3:uid="{55B1DC76-CFD9-4E09-B576-3FB940AC17F2}" name="Actual End Date" dataDxfId="4"/>
    <tableColumn id="11" xr3:uid="{79E62A97-9A5C-462C-8324-B4E64F02D6B1}" name="Hours required" dataDxfId="3"/>
    <tableColumn id="4" xr3:uid="{F0BD2C8A-C5CD-4F3C-87F6-5F3BF237DE80}" name="Status"/>
    <tableColumn id="12" xr3:uid="{32C641F6-883B-4F55-8EDA-A39F8099CBB1}" name="Progress" dataDxfId="2"/>
    <tableColumn id="6" xr3:uid="{C5894069-1CEA-444D-8CE6-47CC2452FD15}" name="Comments"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2578125" defaultRowHeight="15" x14ac:dyDescent="0.25"/>
  <cols>
    <col min="1" max="1" width="21.42578125" customWidth="1"/>
  </cols>
  <sheetData>
    <row r="2" spans="1:15" ht="18.75" x14ac:dyDescent="0.3">
      <c r="A2" s="32" t="s">
        <v>0</v>
      </c>
    </row>
    <row r="4" spans="1:15" x14ac:dyDescent="0.25">
      <c r="A4" t="s">
        <v>1</v>
      </c>
      <c r="B4" s="31" t="s">
        <v>2</v>
      </c>
    </row>
    <row r="5" spans="1:15" x14ac:dyDescent="0.25">
      <c r="A5" t="s">
        <v>3</v>
      </c>
      <c r="B5" s="31" t="s">
        <v>4</v>
      </c>
    </row>
    <row r="6" spans="1:15" x14ac:dyDescent="0.25">
      <c r="A6" t="s">
        <v>5</v>
      </c>
      <c r="B6" t="s">
        <v>6</v>
      </c>
    </row>
    <row r="7" spans="1:15" x14ac:dyDescent="0.25">
      <c r="A7" t="s">
        <v>7</v>
      </c>
      <c r="B7" s="33">
        <v>1</v>
      </c>
    </row>
    <row r="10" spans="1:15" x14ac:dyDescent="0.25">
      <c r="A10" s="51" t="s">
        <v>8</v>
      </c>
    </row>
    <row r="11" spans="1:15" x14ac:dyDescent="0.25">
      <c r="A11" s="50" t="s">
        <v>9</v>
      </c>
    </row>
    <row r="12" spans="1:15" x14ac:dyDescent="0.25">
      <c r="A12" s="50" t="s">
        <v>10</v>
      </c>
    </row>
    <row r="13" spans="1:15" x14ac:dyDescent="0.25">
      <c r="A13" s="50" t="s">
        <v>11</v>
      </c>
    </row>
    <row r="14" spans="1:15" x14ac:dyDescent="0.25">
      <c r="A14" s="53" t="s">
        <v>12</v>
      </c>
      <c r="B14" s="52"/>
      <c r="C14" s="52"/>
      <c r="D14" s="52"/>
      <c r="E14" s="52"/>
      <c r="F14" s="52"/>
      <c r="G14" s="52"/>
    </row>
    <row r="16" spans="1:15" x14ac:dyDescent="0.25">
      <c r="A16" s="54" t="s">
        <v>13</v>
      </c>
      <c r="B16" s="52"/>
      <c r="C16" s="52"/>
      <c r="D16" s="52"/>
      <c r="E16" s="52"/>
      <c r="F16" s="52"/>
      <c r="G16" s="52"/>
      <c r="H16" s="52"/>
      <c r="I16" s="52"/>
      <c r="J16" s="52"/>
      <c r="K16" s="52"/>
      <c r="L16" s="52"/>
      <c r="M16" s="52"/>
      <c r="N16" s="52"/>
      <c r="O16" s="52"/>
    </row>
    <row r="31" spans="5:5" x14ac:dyDescent="0.25">
      <c r="E31" s="31"/>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832"/>
  <sheetViews>
    <sheetView tabSelected="1" topLeftCell="B15" zoomScale="80" zoomScaleNormal="80" workbookViewId="0">
      <selection activeCell="H30" sqref="H30"/>
    </sheetView>
  </sheetViews>
  <sheetFormatPr defaultColWidth="8.7109375" defaultRowHeight="14.25" outlineLevelRow="1" x14ac:dyDescent="0.2"/>
  <cols>
    <col min="1" max="1" width="4.42578125" style="7" bestFit="1" customWidth="1"/>
    <col min="2" max="2" width="8.42578125" style="6" bestFit="1" customWidth="1"/>
    <col min="3" max="3" width="16.5703125" style="1" bestFit="1" customWidth="1"/>
    <col min="4" max="4" width="43.42578125" style="1" bestFit="1" customWidth="1"/>
    <col min="5" max="5" width="32.140625" style="1" bestFit="1" customWidth="1"/>
    <col min="6" max="6" width="36.42578125" style="1" customWidth="1"/>
    <col min="7" max="7" width="18" style="1" bestFit="1" customWidth="1"/>
    <col min="8" max="9" width="10.5703125" style="2" bestFit="1" customWidth="1"/>
    <col min="10" max="10" width="10.5703125" style="3" bestFit="1" customWidth="1"/>
    <col min="11" max="11" width="2.28515625" style="4" bestFit="1" customWidth="1"/>
    <col min="12" max="12" width="11.7109375" style="2" bestFit="1" customWidth="1"/>
    <col min="13" max="13" width="15.5703125" style="5" bestFit="1" customWidth="1"/>
    <col min="14" max="14" width="3.85546875" style="1" bestFit="1" customWidth="1"/>
    <col min="15" max="15" width="2.42578125" style="6" customWidth="1"/>
    <col min="16" max="16" width="4.140625" style="6" customWidth="1"/>
    <col min="17" max="22" width="3.85546875" style="6" bestFit="1" customWidth="1"/>
    <col min="23" max="23" width="4.140625" style="6" bestFit="1" customWidth="1"/>
    <col min="24" max="24" width="3.42578125" style="6" bestFit="1" customWidth="1"/>
    <col min="25" max="25" width="3.85546875" style="6" bestFit="1" customWidth="1"/>
    <col min="26" max="29" width="3.42578125" style="6" bestFit="1" customWidth="1"/>
    <col min="30" max="30" width="4.140625" style="6" bestFit="1" customWidth="1"/>
    <col min="31" max="31" width="3.42578125" style="6" bestFit="1" customWidth="1"/>
    <col min="32" max="32" width="3.85546875" style="6" bestFit="1" customWidth="1"/>
    <col min="33" max="36" width="3.42578125" style="6" bestFit="1" customWidth="1"/>
    <col min="37" max="37" width="4.140625" style="6" bestFit="1" customWidth="1"/>
    <col min="38" max="38" width="3.42578125" style="6" bestFit="1" customWidth="1"/>
    <col min="39" max="39" width="3.85546875" style="6" bestFit="1" customWidth="1"/>
    <col min="40" max="42" width="3.42578125" style="6" bestFit="1" customWidth="1"/>
    <col min="43" max="43" width="3.85546875" style="6" bestFit="1" customWidth="1"/>
    <col min="44" max="44" width="4.140625" style="6" bestFit="1" customWidth="1"/>
    <col min="45" max="50" width="3.85546875" style="6" bestFit="1" customWidth="1"/>
    <col min="51" max="51" width="4.140625" style="6" bestFit="1" customWidth="1"/>
    <col min="52" max="53" width="3.85546875" style="6" bestFit="1" customWidth="1"/>
    <col min="54" max="57" width="3.42578125" style="6" bestFit="1" customWidth="1"/>
    <col min="58" max="58" width="4.140625" style="6" bestFit="1" customWidth="1"/>
    <col min="59" max="59" width="3.42578125" style="6" bestFit="1" customWidth="1"/>
    <col min="60" max="60" width="3.85546875" style="6" bestFit="1" customWidth="1"/>
    <col min="61" max="64" width="3.42578125" style="6" bestFit="1" customWidth="1"/>
    <col min="65" max="65" width="4.140625" style="6" bestFit="1" customWidth="1"/>
    <col min="66" max="66" width="3.42578125" style="6" bestFit="1" customWidth="1"/>
    <col min="67" max="67" width="3.85546875" style="6" bestFit="1" customWidth="1"/>
    <col min="68" max="71" width="3.42578125" style="6" bestFit="1" customWidth="1"/>
    <col min="72" max="72" width="4.140625" style="6" bestFit="1" customWidth="1"/>
    <col min="73" max="73" width="3.42578125" style="6" bestFit="1" customWidth="1"/>
    <col min="74" max="74" width="3.85546875" style="6" bestFit="1" customWidth="1"/>
    <col min="75" max="78" width="3.42578125" style="6" bestFit="1" customWidth="1"/>
    <col min="79" max="16384" width="8.7109375" style="6"/>
  </cols>
  <sheetData>
    <row r="2" spans="1:78" ht="23.25" x14ac:dyDescent="0.35">
      <c r="C2" s="48" t="s">
        <v>30</v>
      </c>
      <c r="D2" s="49"/>
      <c r="E2" s="49"/>
      <c r="F2" s="49"/>
    </row>
    <row r="4" spans="1:78" s="38" customFormat="1" ht="60.75" x14ac:dyDescent="0.3">
      <c r="A4" s="37"/>
      <c r="C4" s="39" t="s">
        <v>14</v>
      </c>
      <c r="D4" s="40">
        <v>45138</v>
      </c>
      <c r="E4" s="41"/>
      <c r="F4" s="41"/>
      <c r="G4" s="41"/>
      <c r="H4" s="42"/>
      <c r="I4" s="42"/>
      <c r="J4" s="43"/>
      <c r="K4" s="44"/>
      <c r="L4" s="42"/>
      <c r="M4" s="45"/>
      <c r="N4" s="41"/>
    </row>
    <row r="5" spans="1:78" s="38" customFormat="1" ht="60.75" x14ac:dyDescent="0.3">
      <c r="A5" s="37"/>
      <c r="C5" s="39" t="s">
        <v>15</v>
      </c>
      <c r="D5" s="46">
        <v>1</v>
      </c>
      <c r="E5" s="41"/>
      <c r="F5" s="41"/>
      <c r="G5" s="41"/>
      <c r="H5" s="42"/>
      <c r="I5" s="42"/>
      <c r="J5" s="43"/>
      <c r="K5" s="44"/>
      <c r="L5" s="42"/>
      <c r="M5" s="45"/>
      <c r="N5" s="41"/>
      <c r="P5" s="94">
        <f>P6</f>
        <v>45138</v>
      </c>
      <c r="Q5" s="95"/>
      <c r="R5" s="95"/>
      <c r="S5" s="95"/>
      <c r="T5" s="95"/>
      <c r="U5" s="95"/>
      <c r="V5" s="47"/>
      <c r="W5" s="94">
        <f>W6</f>
        <v>45145</v>
      </c>
      <c r="X5" s="95"/>
      <c r="Y5" s="95"/>
      <c r="Z5" s="95"/>
      <c r="AA5" s="95"/>
      <c r="AB5" s="95"/>
      <c r="AC5" s="47"/>
      <c r="AD5" s="94">
        <f>AD6</f>
        <v>45152</v>
      </c>
      <c r="AE5" s="95"/>
      <c r="AF5" s="95"/>
      <c r="AG5" s="95"/>
      <c r="AH5" s="95"/>
      <c r="AI5" s="95"/>
      <c r="AJ5" s="47"/>
      <c r="AK5" s="94">
        <f>AK6</f>
        <v>45159</v>
      </c>
      <c r="AL5" s="95"/>
      <c r="AM5" s="95"/>
      <c r="AN5" s="95"/>
      <c r="AO5" s="95"/>
      <c r="AP5" s="95"/>
      <c r="AQ5" s="47"/>
      <c r="AR5" s="94">
        <f>AR6</f>
        <v>45166</v>
      </c>
      <c r="AS5" s="95"/>
      <c r="AT5" s="95"/>
      <c r="AU5" s="95"/>
      <c r="AV5" s="95"/>
      <c r="AW5" s="95"/>
      <c r="AX5" s="47"/>
      <c r="AY5" s="94">
        <f>AY6</f>
        <v>45173</v>
      </c>
      <c r="AZ5" s="95"/>
      <c r="BA5" s="95"/>
      <c r="BB5" s="95"/>
      <c r="BC5" s="95"/>
      <c r="BD5" s="95"/>
      <c r="BE5" s="47"/>
      <c r="BF5" s="94">
        <f>BF6</f>
        <v>45180</v>
      </c>
      <c r="BG5" s="95"/>
      <c r="BH5" s="95"/>
      <c r="BI5" s="95"/>
      <c r="BJ5" s="95"/>
      <c r="BK5" s="95"/>
      <c r="BL5" s="47"/>
      <c r="BM5" s="94">
        <f>BM6</f>
        <v>45187</v>
      </c>
      <c r="BN5" s="95"/>
      <c r="BO5" s="95"/>
      <c r="BP5" s="95"/>
      <c r="BQ5" s="95"/>
      <c r="BR5" s="95"/>
      <c r="BS5" s="47"/>
      <c r="BT5" s="94">
        <f>BT6</f>
        <v>45194</v>
      </c>
      <c r="BU5" s="95"/>
      <c r="BV5" s="95"/>
      <c r="BW5" s="95"/>
      <c r="BX5" s="95"/>
      <c r="BY5" s="95"/>
      <c r="BZ5" s="47"/>
    </row>
    <row r="6" spans="1:78" x14ac:dyDescent="0.2">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s="97" customFormat="1" ht="15" x14ac:dyDescent="0.2">
      <c r="A7" s="34" t="s">
        <v>16</v>
      </c>
      <c r="B7" s="35" t="s">
        <v>17</v>
      </c>
      <c r="C7" s="35" t="s">
        <v>18</v>
      </c>
      <c r="D7" s="35" t="s">
        <v>19</v>
      </c>
      <c r="E7" s="35" t="s">
        <v>20</v>
      </c>
      <c r="F7" s="35" t="s">
        <v>21</v>
      </c>
      <c r="G7" s="35" t="s">
        <v>22</v>
      </c>
      <c r="H7" s="36" t="s">
        <v>23</v>
      </c>
      <c r="I7" s="36" t="s">
        <v>24</v>
      </c>
      <c r="J7" s="36" t="s">
        <v>25</v>
      </c>
      <c r="K7" s="96" t="s">
        <v>26</v>
      </c>
      <c r="L7" s="36" t="s">
        <v>27</v>
      </c>
      <c r="M7" s="55" t="s">
        <v>28</v>
      </c>
      <c r="N7" s="35" t="s">
        <v>29</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76" customFormat="1" ht="15" outlineLevel="1" x14ac:dyDescent="0.25">
      <c r="A8" s="67">
        <v>1</v>
      </c>
      <c r="B8" s="68"/>
      <c r="C8" s="69" t="s">
        <v>33</v>
      </c>
      <c r="D8" s="70"/>
      <c r="E8" s="70"/>
      <c r="F8" s="70"/>
      <c r="G8" s="69"/>
      <c r="H8" s="71">
        <v>45138</v>
      </c>
      <c r="I8" s="71">
        <v>45143</v>
      </c>
      <c r="J8" s="72"/>
      <c r="K8" s="72"/>
      <c r="L8" s="73"/>
      <c r="M8" s="74"/>
      <c r="N8" s="75"/>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row>
    <row r="9" spans="1:78" ht="15" outlineLevel="1" x14ac:dyDescent="0.25">
      <c r="A9" s="25">
        <v>1.1000000000000001</v>
      </c>
      <c r="B9" s="26" t="s">
        <v>61</v>
      </c>
      <c r="C9" s="30"/>
      <c r="D9" s="15" t="s">
        <v>42</v>
      </c>
      <c r="E9" s="91" t="s">
        <v>74</v>
      </c>
      <c r="F9" s="57" t="s">
        <v>79</v>
      </c>
      <c r="G9" s="28" t="s">
        <v>71</v>
      </c>
      <c r="H9" s="29">
        <v>45139</v>
      </c>
      <c r="I9" s="66"/>
      <c r="J9" s="29">
        <v>45139</v>
      </c>
      <c r="K9" s="22">
        <v>1</v>
      </c>
      <c r="L9" s="17" t="s">
        <v>70</v>
      </c>
      <c r="M9" s="19" t="s">
        <v>75</v>
      </c>
      <c r="N9" s="27" t="s">
        <v>59</v>
      </c>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15" outlineLevel="1" x14ac:dyDescent="0.25">
      <c r="A10" s="25">
        <v>1.2</v>
      </c>
      <c r="B10" s="26" t="s">
        <v>61</v>
      </c>
      <c r="C10" s="30"/>
      <c r="D10" s="56" t="s">
        <v>32</v>
      </c>
      <c r="E10" s="91" t="s">
        <v>74</v>
      </c>
      <c r="F10" s="57" t="s">
        <v>80</v>
      </c>
      <c r="G10" s="28" t="s">
        <v>71</v>
      </c>
      <c r="H10" s="29">
        <v>45140</v>
      </c>
      <c r="I10" s="66"/>
      <c r="J10" s="29">
        <v>45140</v>
      </c>
      <c r="K10" s="24">
        <v>1</v>
      </c>
      <c r="L10" s="17" t="s">
        <v>70</v>
      </c>
      <c r="M10" s="19" t="s">
        <v>75</v>
      </c>
      <c r="N10" s="27" t="s">
        <v>59</v>
      </c>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90"/>
      <c r="BO10" s="12"/>
      <c r="BP10" s="12"/>
      <c r="BQ10" s="12"/>
      <c r="BR10" s="12"/>
      <c r="BS10" s="12"/>
      <c r="BT10" s="12"/>
      <c r="BU10" s="12"/>
      <c r="BV10" s="12"/>
      <c r="BW10" s="12"/>
      <c r="BX10" s="12"/>
      <c r="BY10" s="12"/>
      <c r="BZ10" s="12"/>
    </row>
    <row r="11" spans="1:78" ht="15" outlineLevel="1" x14ac:dyDescent="0.25">
      <c r="A11" s="25">
        <v>1.3</v>
      </c>
      <c r="B11" s="26" t="s">
        <v>61</v>
      </c>
      <c r="C11" s="30"/>
      <c r="D11" s="27" t="s">
        <v>40</v>
      </c>
      <c r="E11" s="91" t="s">
        <v>74</v>
      </c>
      <c r="F11" s="57" t="s">
        <v>81</v>
      </c>
      <c r="G11" s="28" t="s">
        <v>71</v>
      </c>
      <c r="H11" s="29">
        <v>45141</v>
      </c>
      <c r="I11" s="66"/>
      <c r="J11" s="29">
        <v>45141</v>
      </c>
      <c r="K11" s="24">
        <v>1</v>
      </c>
      <c r="L11" s="17" t="s">
        <v>70</v>
      </c>
      <c r="M11" s="19" t="s">
        <v>75</v>
      </c>
      <c r="N11" s="27" t="s">
        <v>59</v>
      </c>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15" outlineLevel="1" x14ac:dyDescent="0.25">
      <c r="A12" s="25">
        <v>1.4</v>
      </c>
      <c r="B12" s="26" t="s">
        <v>61</v>
      </c>
      <c r="C12" s="30"/>
      <c r="D12" s="27" t="s">
        <v>31</v>
      </c>
      <c r="E12" s="92" t="s">
        <v>74</v>
      </c>
      <c r="F12" s="57" t="s">
        <v>82</v>
      </c>
      <c r="G12" s="28" t="s">
        <v>71</v>
      </c>
      <c r="H12" s="29">
        <v>45142</v>
      </c>
      <c r="I12" s="66"/>
      <c r="J12" s="29">
        <v>45142</v>
      </c>
      <c r="K12" s="22">
        <v>1</v>
      </c>
      <c r="L12" s="17" t="s">
        <v>70</v>
      </c>
      <c r="M12" s="19" t="s">
        <v>75</v>
      </c>
      <c r="N12" s="27" t="s">
        <v>59</v>
      </c>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5" outlineLevel="1" x14ac:dyDescent="0.25">
      <c r="A13" s="25">
        <v>1.5</v>
      </c>
      <c r="B13" s="26" t="s">
        <v>61</v>
      </c>
      <c r="C13" s="27"/>
      <c r="D13" s="27" t="s">
        <v>41</v>
      </c>
      <c r="E13" s="91" t="s">
        <v>74</v>
      </c>
      <c r="F13" s="57" t="s">
        <v>83</v>
      </c>
      <c r="G13" s="28" t="s">
        <v>71</v>
      </c>
      <c r="H13" s="29">
        <v>45143</v>
      </c>
      <c r="I13" s="66"/>
      <c r="J13" s="29">
        <v>45143</v>
      </c>
      <c r="K13" s="24">
        <v>1</v>
      </c>
      <c r="L13" s="17" t="s">
        <v>70</v>
      </c>
      <c r="M13" s="19" t="s">
        <v>75</v>
      </c>
      <c r="N13" s="27" t="s">
        <v>59</v>
      </c>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5" outlineLevel="1" x14ac:dyDescent="0.25">
      <c r="A14" s="25"/>
      <c r="B14" s="26"/>
      <c r="C14" s="30"/>
      <c r="D14" s="27"/>
      <c r="E14" s="27"/>
      <c r="F14" s="57"/>
      <c r="G14" s="28"/>
      <c r="H14" s="26"/>
      <c r="I14" s="26"/>
      <c r="J14" s="23"/>
      <c r="K14" s="24"/>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s="76" customFormat="1" ht="15" outlineLevel="1" x14ac:dyDescent="0.25">
      <c r="A15" s="78">
        <v>2</v>
      </c>
      <c r="B15" s="79"/>
      <c r="C15" s="80" t="s">
        <v>34</v>
      </c>
      <c r="D15" s="75"/>
      <c r="E15" s="72"/>
      <c r="F15" s="72"/>
      <c r="G15" s="72"/>
      <c r="H15" s="81">
        <v>45145</v>
      </c>
      <c r="I15" s="81">
        <v>45157</v>
      </c>
      <c r="J15" s="72"/>
      <c r="K15" s="72"/>
      <c r="L15" s="73"/>
      <c r="M15" s="74"/>
      <c r="N15" s="75"/>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7"/>
      <c r="BO15" s="77"/>
      <c r="BP15" s="77"/>
      <c r="BQ15" s="77"/>
      <c r="BR15" s="77"/>
      <c r="BS15" s="77"/>
      <c r="BT15" s="77"/>
      <c r="BU15" s="77"/>
      <c r="BV15" s="77"/>
      <c r="BW15" s="77"/>
      <c r="BX15" s="77"/>
      <c r="BY15" s="77"/>
      <c r="BZ15" s="77"/>
    </row>
    <row r="16" spans="1:78" ht="15" outlineLevel="1" x14ac:dyDescent="0.25">
      <c r="A16" s="13">
        <v>2.1</v>
      </c>
      <c r="B16" s="14" t="s">
        <v>62</v>
      </c>
      <c r="C16" s="20"/>
      <c r="D16" t="s">
        <v>35</v>
      </c>
      <c r="E16" s="93" t="s">
        <v>74</v>
      </c>
      <c r="F16" s="57" t="s">
        <v>90</v>
      </c>
      <c r="G16" s="28" t="s">
        <v>71</v>
      </c>
      <c r="H16" s="58">
        <v>45145</v>
      </c>
      <c r="I16" s="66"/>
      <c r="J16" s="58">
        <v>45146</v>
      </c>
      <c r="K16" s="18">
        <v>2</v>
      </c>
      <c r="L16" s="17" t="s">
        <v>70</v>
      </c>
      <c r="M16" s="19" t="s">
        <v>75</v>
      </c>
      <c r="N16" s="27" t="s">
        <v>59</v>
      </c>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5" outlineLevel="1" x14ac:dyDescent="0.25">
      <c r="A17" s="13">
        <v>2.2000000000000002</v>
      </c>
      <c r="B17" s="14" t="s">
        <v>62</v>
      </c>
      <c r="C17" s="15"/>
      <c r="D17" s="57" t="s">
        <v>37</v>
      </c>
      <c r="E17" s="93" t="s">
        <v>74</v>
      </c>
      <c r="F17" s="57" t="s">
        <v>90</v>
      </c>
      <c r="G17" s="28" t="s">
        <v>71</v>
      </c>
      <c r="H17" s="58">
        <v>45147</v>
      </c>
      <c r="I17" s="66"/>
      <c r="J17" s="58">
        <v>45149</v>
      </c>
      <c r="K17" s="18">
        <v>4</v>
      </c>
      <c r="L17" s="17" t="s">
        <v>70</v>
      </c>
      <c r="M17" s="19" t="s">
        <v>75</v>
      </c>
      <c r="N17" s="27" t="s">
        <v>59</v>
      </c>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ht="15" outlineLevel="1" x14ac:dyDescent="0.25">
      <c r="A18" s="59">
        <v>2.2999999999999998</v>
      </c>
      <c r="B18" s="14" t="s">
        <v>62</v>
      </c>
      <c r="C18" s="56"/>
      <c r="D18" s="56" t="s">
        <v>60</v>
      </c>
      <c r="E18" s="93" t="s">
        <v>74</v>
      </c>
      <c r="F18" s="57" t="s">
        <v>88</v>
      </c>
      <c r="G18" s="28" t="s">
        <v>71</v>
      </c>
      <c r="H18" s="58">
        <v>45150</v>
      </c>
      <c r="I18" s="66"/>
      <c r="J18" s="58">
        <v>45150</v>
      </c>
      <c r="K18" s="63">
        <v>2</v>
      </c>
      <c r="L18" s="17" t="s">
        <v>70</v>
      </c>
      <c r="M18" s="64" t="s">
        <v>73</v>
      </c>
      <c r="N18" s="27" t="s">
        <v>59</v>
      </c>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row>
    <row r="19" spans="1:78" ht="15" outlineLevel="1" x14ac:dyDescent="0.25">
      <c r="A19" s="13">
        <v>2.4</v>
      </c>
      <c r="B19" s="14" t="s">
        <v>63</v>
      </c>
      <c r="C19" s="20"/>
      <c r="D19" t="s">
        <v>36</v>
      </c>
      <c r="E19" s="93" t="s">
        <v>74</v>
      </c>
      <c r="F19" s="57" t="s">
        <v>84</v>
      </c>
      <c r="G19" s="28" t="s">
        <v>71</v>
      </c>
      <c r="H19" s="58">
        <v>45152</v>
      </c>
      <c r="I19" s="66"/>
      <c r="J19" s="58">
        <v>45154</v>
      </c>
      <c r="K19" s="18">
        <v>3</v>
      </c>
      <c r="L19" s="17" t="s">
        <v>70</v>
      </c>
      <c r="M19" s="19" t="s">
        <v>75</v>
      </c>
      <c r="N19" s="27" t="s">
        <v>59</v>
      </c>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15" outlineLevel="1" x14ac:dyDescent="0.25">
      <c r="A20" s="13">
        <v>2.5</v>
      </c>
      <c r="B20" s="14" t="s">
        <v>63</v>
      </c>
      <c r="C20" s="15"/>
      <c r="D20" s="15" t="s">
        <v>39</v>
      </c>
      <c r="E20" s="93" t="s">
        <v>74</v>
      </c>
      <c r="F20" s="57" t="s">
        <v>89</v>
      </c>
      <c r="G20" s="28" t="s">
        <v>71</v>
      </c>
      <c r="H20" s="58">
        <v>45155</v>
      </c>
      <c r="I20" s="66"/>
      <c r="J20" s="58">
        <v>45155</v>
      </c>
      <c r="K20" s="18">
        <v>2</v>
      </c>
      <c r="L20" s="17" t="s">
        <v>70</v>
      </c>
      <c r="M20" s="64" t="s">
        <v>73</v>
      </c>
      <c r="N20" s="27" t="s">
        <v>59</v>
      </c>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5" outlineLevel="1" x14ac:dyDescent="0.25">
      <c r="A21" s="13">
        <v>2.6</v>
      </c>
      <c r="B21" s="14" t="s">
        <v>63</v>
      </c>
      <c r="C21" s="20"/>
      <c r="D21" s="56" t="s">
        <v>60</v>
      </c>
      <c r="E21" s="93" t="s">
        <v>74</v>
      </c>
      <c r="F21" s="57" t="s">
        <v>88</v>
      </c>
      <c r="G21" s="28" t="s">
        <v>71</v>
      </c>
      <c r="H21" s="58">
        <v>45157</v>
      </c>
      <c r="I21" s="66"/>
      <c r="J21" s="58">
        <v>45157</v>
      </c>
      <c r="K21" s="18">
        <v>2</v>
      </c>
      <c r="L21" s="17" t="s">
        <v>70</v>
      </c>
      <c r="M21" s="64" t="s">
        <v>73</v>
      </c>
      <c r="N21" s="27" t="s">
        <v>59</v>
      </c>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15" outlineLevel="1" x14ac:dyDescent="0.25">
      <c r="A22" s="13"/>
      <c r="B22" s="14"/>
      <c r="C22" s="20"/>
      <c r="D22" s="15"/>
      <c r="E22" s="15"/>
      <c r="F22" s="15"/>
      <c r="G22" s="16"/>
      <c r="H22" s="17"/>
      <c r="I22" s="17"/>
      <c r="J22" s="17"/>
      <c r="K22" s="18"/>
      <c r="L22" s="17"/>
      <c r="M22" s="19"/>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s="76" customFormat="1" ht="15" outlineLevel="1" x14ac:dyDescent="0.25">
      <c r="A23" s="82">
        <v>3</v>
      </c>
      <c r="B23" s="83"/>
      <c r="C23" s="80" t="s">
        <v>38</v>
      </c>
      <c r="D23" s="84"/>
      <c r="E23" s="75"/>
      <c r="F23" s="75"/>
      <c r="G23" s="85"/>
      <c r="H23" s="81">
        <v>45159</v>
      </c>
      <c r="I23" s="73">
        <v>45171</v>
      </c>
      <c r="J23" s="73"/>
      <c r="K23" s="86"/>
      <c r="L23" s="73"/>
      <c r="M23" s="74"/>
      <c r="N23" s="8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c r="BR23" s="77"/>
      <c r="BS23" s="77"/>
      <c r="BT23" s="77"/>
      <c r="BU23" s="77"/>
      <c r="BV23" s="77"/>
      <c r="BW23" s="77"/>
      <c r="BX23" s="77"/>
      <c r="BY23" s="77"/>
      <c r="BZ23" s="77"/>
    </row>
    <row r="24" spans="1:78" ht="15" outlineLevel="1" x14ac:dyDescent="0.25">
      <c r="A24" s="13">
        <v>3.1</v>
      </c>
      <c r="B24" s="14" t="s">
        <v>64</v>
      </c>
      <c r="C24" s="20"/>
      <c r="D24" s="15" t="s">
        <v>43</v>
      </c>
      <c r="E24" s="93" t="s">
        <v>74</v>
      </c>
      <c r="F24" s="57" t="s">
        <v>85</v>
      </c>
      <c r="G24" s="28" t="s">
        <v>71</v>
      </c>
      <c r="H24" s="58">
        <v>45159</v>
      </c>
      <c r="I24" s="66"/>
      <c r="J24" s="58">
        <v>45160</v>
      </c>
      <c r="K24" s="18">
        <v>4</v>
      </c>
      <c r="L24" s="17" t="s">
        <v>70</v>
      </c>
      <c r="M24" s="19" t="s">
        <v>75</v>
      </c>
      <c r="N24" s="27" t="s">
        <v>59</v>
      </c>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15" outlineLevel="1" x14ac:dyDescent="0.25">
      <c r="A25" s="13">
        <v>3.2</v>
      </c>
      <c r="B25" s="14" t="s">
        <v>64</v>
      </c>
      <c r="C25" s="20"/>
      <c r="D25" s="15" t="s">
        <v>51</v>
      </c>
      <c r="E25" s="93" t="s">
        <v>74</v>
      </c>
      <c r="F25" s="57" t="s">
        <v>86</v>
      </c>
      <c r="G25" s="28" t="s">
        <v>71</v>
      </c>
      <c r="H25" s="58">
        <v>45161</v>
      </c>
      <c r="I25" s="66"/>
      <c r="J25" s="58">
        <v>45161</v>
      </c>
      <c r="K25" s="18">
        <v>2</v>
      </c>
      <c r="L25" s="17" t="s">
        <v>70</v>
      </c>
      <c r="M25" s="19" t="s">
        <v>75</v>
      </c>
      <c r="N25" s="27" t="s">
        <v>59</v>
      </c>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15" outlineLevel="1" x14ac:dyDescent="0.25">
      <c r="A26" s="13">
        <v>3.3</v>
      </c>
      <c r="B26" s="14" t="s">
        <v>64</v>
      </c>
      <c r="C26" s="20"/>
      <c r="D26" s="15" t="s">
        <v>52</v>
      </c>
      <c r="E26" s="93" t="s">
        <v>74</v>
      </c>
      <c r="F26" s="57" t="s">
        <v>87</v>
      </c>
      <c r="G26" s="28" t="s">
        <v>71</v>
      </c>
      <c r="H26" s="58">
        <v>45162</v>
      </c>
      <c r="I26" s="66"/>
      <c r="J26" s="58">
        <v>45162</v>
      </c>
      <c r="K26" s="18">
        <v>2</v>
      </c>
      <c r="L26" s="17" t="s">
        <v>70</v>
      </c>
      <c r="M26" s="19" t="s">
        <v>75</v>
      </c>
      <c r="N26" s="27" t="s">
        <v>59</v>
      </c>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15" outlineLevel="1" x14ac:dyDescent="0.25">
      <c r="A27" s="59">
        <v>3.4</v>
      </c>
      <c r="B27" s="14" t="s">
        <v>64</v>
      </c>
      <c r="C27" s="65"/>
      <c r="D27" s="56" t="s">
        <v>60</v>
      </c>
      <c r="E27" s="93" t="s">
        <v>74</v>
      </c>
      <c r="F27" s="57" t="s">
        <v>88</v>
      </c>
      <c r="G27" s="28" t="s">
        <v>71</v>
      </c>
      <c r="H27" s="58">
        <v>45164</v>
      </c>
      <c r="I27" s="66"/>
      <c r="J27" s="58">
        <v>45164</v>
      </c>
      <c r="K27" s="63">
        <v>2</v>
      </c>
      <c r="L27" s="17" t="s">
        <v>70</v>
      </c>
      <c r="M27" s="64" t="s">
        <v>73</v>
      </c>
      <c r="N27" s="27" t="s">
        <v>59</v>
      </c>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15" outlineLevel="1" x14ac:dyDescent="0.25">
      <c r="A28" s="13">
        <v>3.5</v>
      </c>
      <c r="B28" s="14" t="s">
        <v>65</v>
      </c>
      <c r="C28" s="20"/>
      <c r="D28" s="15" t="s">
        <v>44</v>
      </c>
      <c r="E28" s="93" t="s">
        <v>74</v>
      </c>
      <c r="F28" s="57" t="s">
        <v>91</v>
      </c>
      <c r="G28" s="28" t="s">
        <v>71</v>
      </c>
      <c r="H28" s="58">
        <v>45166</v>
      </c>
      <c r="I28" s="66"/>
      <c r="J28" s="58">
        <v>45168</v>
      </c>
      <c r="K28" s="18">
        <v>2</v>
      </c>
      <c r="L28" s="17" t="s">
        <v>70</v>
      </c>
      <c r="M28" s="19" t="s">
        <v>75</v>
      </c>
      <c r="N28" s="27" t="s">
        <v>59</v>
      </c>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15" outlineLevel="1" x14ac:dyDescent="0.25">
      <c r="A29" s="13">
        <v>3.6</v>
      </c>
      <c r="B29" s="14" t="s">
        <v>65</v>
      </c>
      <c r="C29" s="20"/>
      <c r="D29" s="15" t="s">
        <v>45</v>
      </c>
      <c r="E29" s="93" t="s">
        <v>74</v>
      </c>
      <c r="F29" s="57" t="s">
        <v>92</v>
      </c>
      <c r="G29" s="28" t="s">
        <v>71</v>
      </c>
      <c r="H29" s="58">
        <v>45169</v>
      </c>
      <c r="I29" s="66"/>
      <c r="J29" s="17">
        <v>45170</v>
      </c>
      <c r="K29" s="18">
        <v>3</v>
      </c>
      <c r="L29" s="17" t="s">
        <v>70</v>
      </c>
      <c r="M29" s="19" t="s">
        <v>75</v>
      </c>
      <c r="N29" s="27" t="s">
        <v>59</v>
      </c>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5" outlineLevel="1" x14ac:dyDescent="0.25">
      <c r="A30" s="13">
        <v>3.7</v>
      </c>
      <c r="B30" s="14" t="s">
        <v>65</v>
      </c>
      <c r="C30" s="20"/>
      <c r="D30" s="15" t="s">
        <v>46</v>
      </c>
      <c r="E30" s="93" t="s">
        <v>74</v>
      </c>
      <c r="F30" s="57" t="s">
        <v>93</v>
      </c>
      <c r="G30" s="28" t="s">
        <v>71</v>
      </c>
      <c r="H30" s="17">
        <v>45170</v>
      </c>
      <c r="I30" s="66"/>
      <c r="J30" s="17">
        <v>45171</v>
      </c>
      <c r="K30" s="18">
        <v>3</v>
      </c>
      <c r="L30" s="17" t="s">
        <v>70</v>
      </c>
      <c r="M30" s="19" t="s">
        <v>75</v>
      </c>
      <c r="N30" s="27" t="s">
        <v>59</v>
      </c>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5" outlineLevel="1" x14ac:dyDescent="0.25">
      <c r="A31" s="13">
        <v>3.8</v>
      </c>
      <c r="B31" s="14" t="s">
        <v>65</v>
      </c>
      <c r="C31" s="20"/>
      <c r="D31" s="56" t="s">
        <v>60</v>
      </c>
      <c r="E31" s="93" t="s">
        <v>74</v>
      </c>
      <c r="F31" s="57" t="s">
        <v>88</v>
      </c>
      <c r="G31" s="28" t="s">
        <v>71</v>
      </c>
      <c r="H31" s="17">
        <v>45171</v>
      </c>
      <c r="I31" s="66"/>
      <c r="J31" s="17">
        <v>45171</v>
      </c>
      <c r="K31" s="18">
        <v>2</v>
      </c>
      <c r="L31" s="17" t="s">
        <v>70</v>
      </c>
      <c r="M31" s="64" t="s">
        <v>73</v>
      </c>
      <c r="N31" s="27" t="s">
        <v>59</v>
      </c>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5" outlineLevel="1" x14ac:dyDescent="0.25">
      <c r="A32" s="59"/>
      <c r="B32" s="60"/>
      <c r="C32" s="65"/>
      <c r="D32" s="56"/>
      <c r="E32" s="56"/>
      <c r="F32" s="61"/>
      <c r="G32" s="56"/>
      <c r="H32" s="66"/>
      <c r="I32" s="66"/>
      <c r="J32" s="62"/>
      <c r="K32" s="63"/>
      <c r="L32" s="17"/>
      <c r="M32" s="64"/>
      <c r="N32" s="56"/>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s="76" customFormat="1" ht="15" outlineLevel="1" x14ac:dyDescent="0.25">
      <c r="A33" s="82">
        <v>4</v>
      </c>
      <c r="B33" s="83"/>
      <c r="C33" s="80" t="s">
        <v>47</v>
      </c>
      <c r="D33" s="84"/>
      <c r="E33" s="75"/>
      <c r="F33" s="75"/>
      <c r="G33" s="85"/>
      <c r="H33" s="73">
        <v>45173</v>
      </c>
      <c r="I33" s="73">
        <v>45185</v>
      </c>
      <c r="J33" s="73"/>
      <c r="K33" s="86"/>
      <c r="L33" s="73"/>
      <c r="M33" s="88"/>
      <c r="N33" s="75"/>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c r="BP33" s="77"/>
      <c r="BQ33" s="77"/>
      <c r="BR33" s="77"/>
      <c r="BS33" s="77"/>
      <c r="BT33" s="77"/>
      <c r="BU33" s="77"/>
      <c r="BV33" s="77"/>
      <c r="BW33" s="77"/>
      <c r="BX33" s="77"/>
      <c r="BY33" s="77"/>
      <c r="BZ33" s="77"/>
    </row>
    <row r="34" spans="1:78" ht="15" outlineLevel="1" x14ac:dyDescent="0.25">
      <c r="A34" s="13">
        <v>4.0999999999999996</v>
      </c>
      <c r="B34" s="14" t="s">
        <v>66</v>
      </c>
      <c r="C34" s="20"/>
      <c r="D34" s="15" t="s">
        <v>49</v>
      </c>
      <c r="E34" s="93" t="s">
        <v>74</v>
      </c>
      <c r="F34" s="57" t="s">
        <v>94</v>
      </c>
      <c r="G34" s="28" t="s">
        <v>71</v>
      </c>
      <c r="H34" s="17">
        <v>45173</v>
      </c>
      <c r="I34" s="66"/>
      <c r="J34" s="17">
        <v>45174</v>
      </c>
      <c r="K34" s="18">
        <v>2</v>
      </c>
      <c r="L34" s="17" t="s">
        <v>70</v>
      </c>
      <c r="M34" s="19" t="s">
        <v>75</v>
      </c>
      <c r="N34" s="27" t="s">
        <v>59</v>
      </c>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5" outlineLevel="1" x14ac:dyDescent="0.25">
      <c r="A35" s="13">
        <v>4.2</v>
      </c>
      <c r="B35" s="14" t="s">
        <v>66</v>
      </c>
      <c r="C35" s="20"/>
      <c r="D35" s="15" t="s">
        <v>48</v>
      </c>
      <c r="E35" s="93" t="s">
        <v>74</v>
      </c>
      <c r="F35" s="57" t="s">
        <v>95</v>
      </c>
      <c r="G35" s="28" t="s">
        <v>71</v>
      </c>
      <c r="H35" s="17">
        <v>45175</v>
      </c>
      <c r="I35" s="66"/>
      <c r="J35" s="17">
        <v>45176</v>
      </c>
      <c r="K35" s="18">
        <v>2</v>
      </c>
      <c r="L35" s="17" t="s">
        <v>70</v>
      </c>
      <c r="M35" s="19" t="s">
        <v>75</v>
      </c>
      <c r="N35" s="27" t="s">
        <v>59</v>
      </c>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15" outlineLevel="1" x14ac:dyDescent="0.25">
      <c r="A36" s="13">
        <v>4.3</v>
      </c>
      <c r="B36" s="14" t="s">
        <v>66</v>
      </c>
      <c r="C36" s="20"/>
      <c r="D36" s="15" t="s">
        <v>50</v>
      </c>
      <c r="E36" s="93" t="s">
        <v>74</v>
      </c>
      <c r="F36" s="57" t="s">
        <v>96</v>
      </c>
      <c r="G36" s="28" t="s">
        <v>71</v>
      </c>
      <c r="H36" s="17">
        <v>45177</v>
      </c>
      <c r="I36" s="66"/>
      <c r="J36" s="17">
        <v>45177</v>
      </c>
      <c r="K36" s="18">
        <v>1</v>
      </c>
      <c r="L36" s="17" t="s">
        <v>70</v>
      </c>
      <c r="M36" s="19" t="s">
        <v>75</v>
      </c>
      <c r="N36" s="27" t="s">
        <v>59</v>
      </c>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15" outlineLevel="1" x14ac:dyDescent="0.25">
      <c r="A37" s="59">
        <v>4.4000000000000004</v>
      </c>
      <c r="B37" s="14" t="s">
        <v>66</v>
      </c>
      <c r="C37" s="65"/>
      <c r="D37" s="56" t="s">
        <v>60</v>
      </c>
      <c r="E37" s="56"/>
      <c r="F37" s="57" t="s">
        <v>88</v>
      </c>
      <c r="G37" s="28" t="s">
        <v>71</v>
      </c>
      <c r="H37" s="17">
        <v>45178</v>
      </c>
      <c r="I37" s="66"/>
      <c r="J37" s="17">
        <v>45178</v>
      </c>
      <c r="K37" s="63">
        <v>2</v>
      </c>
      <c r="L37" s="17" t="s">
        <v>70</v>
      </c>
      <c r="M37" s="64" t="s">
        <v>73</v>
      </c>
      <c r="N37" s="27" t="s">
        <v>59</v>
      </c>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 outlineLevel="1" x14ac:dyDescent="0.25">
      <c r="A38" s="13">
        <v>4.5</v>
      </c>
      <c r="B38" s="14" t="s">
        <v>67</v>
      </c>
      <c r="C38" s="20"/>
      <c r="D38" s="15" t="s">
        <v>53</v>
      </c>
      <c r="E38" s="15" t="s">
        <v>54</v>
      </c>
      <c r="F38" s="57" t="s">
        <v>97</v>
      </c>
      <c r="G38" s="28" t="s">
        <v>71</v>
      </c>
      <c r="H38" s="17">
        <v>45180</v>
      </c>
      <c r="I38" s="66"/>
      <c r="J38" s="17">
        <v>45180</v>
      </c>
      <c r="K38" s="18">
        <v>2</v>
      </c>
      <c r="L38" s="17" t="s">
        <v>70</v>
      </c>
      <c r="M38" s="19" t="s">
        <v>75</v>
      </c>
      <c r="N38" s="27" t="s">
        <v>59</v>
      </c>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15" outlineLevel="1" x14ac:dyDescent="0.25">
      <c r="A39" s="13">
        <v>4.5999999999999996</v>
      </c>
      <c r="B39" s="14" t="s">
        <v>67</v>
      </c>
      <c r="C39" s="20"/>
      <c r="D39" s="20"/>
      <c r="E39" s="15" t="s">
        <v>55</v>
      </c>
      <c r="F39" s="57" t="s">
        <v>98</v>
      </c>
      <c r="G39" s="28" t="s">
        <v>71</v>
      </c>
      <c r="H39" s="17">
        <v>45181</v>
      </c>
      <c r="I39" s="66"/>
      <c r="J39" s="17">
        <v>45181</v>
      </c>
      <c r="K39" s="18">
        <v>2</v>
      </c>
      <c r="L39" s="17" t="s">
        <v>70</v>
      </c>
      <c r="M39" s="19" t="s">
        <v>75</v>
      </c>
      <c r="N39" s="27" t="s">
        <v>59</v>
      </c>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5" outlineLevel="1" x14ac:dyDescent="0.25">
      <c r="A40" s="13"/>
      <c r="B40" s="14" t="s">
        <v>67</v>
      </c>
      <c r="C40" s="15"/>
      <c r="D40" s="15"/>
      <c r="E40" s="15" t="s">
        <v>56</v>
      </c>
      <c r="F40" s="57" t="s">
        <v>99</v>
      </c>
      <c r="G40" s="28" t="s">
        <v>71</v>
      </c>
      <c r="H40" s="17">
        <v>45182</v>
      </c>
      <c r="I40" s="66"/>
      <c r="J40" s="17">
        <v>45183</v>
      </c>
      <c r="K40" s="18">
        <v>3</v>
      </c>
      <c r="L40" s="17" t="s">
        <v>70</v>
      </c>
      <c r="M40" s="19" t="s">
        <v>75</v>
      </c>
      <c r="N40" s="27" t="s">
        <v>59</v>
      </c>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5" outlineLevel="1" x14ac:dyDescent="0.25">
      <c r="A41" s="13"/>
      <c r="B41" s="14" t="s">
        <v>67</v>
      </c>
      <c r="C41" s="20"/>
      <c r="D41" s="15"/>
      <c r="E41" s="15" t="s">
        <v>72</v>
      </c>
      <c r="F41" s="57" t="s">
        <v>100</v>
      </c>
      <c r="G41" s="28" t="s">
        <v>71</v>
      </c>
      <c r="H41" s="17">
        <v>45184</v>
      </c>
      <c r="I41" s="66"/>
      <c r="J41" s="17">
        <v>45185</v>
      </c>
      <c r="K41" s="18">
        <v>3</v>
      </c>
      <c r="L41" s="17" t="s">
        <v>70</v>
      </c>
      <c r="M41" s="19" t="s">
        <v>75</v>
      </c>
      <c r="N41" s="27" t="s">
        <v>59</v>
      </c>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5" outlineLevel="1" x14ac:dyDescent="0.25">
      <c r="A42" s="13">
        <v>4.7</v>
      </c>
      <c r="B42" s="14" t="s">
        <v>67</v>
      </c>
      <c r="C42" s="20"/>
      <c r="D42" s="56" t="s">
        <v>60</v>
      </c>
      <c r="E42" s="93" t="s">
        <v>74</v>
      </c>
      <c r="F42" s="57" t="s">
        <v>88</v>
      </c>
      <c r="G42" s="28" t="s">
        <v>71</v>
      </c>
      <c r="H42" s="17">
        <v>45185</v>
      </c>
      <c r="I42" s="66"/>
      <c r="J42" s="17">
        <v>45185</v>
      </c>
      <c r="K42" s="18">
        <v>2</v>
      </c>
      <c r="L42" s="17" t="s">
        <v>70</v>
      </c>
      <c r="M42" s="64" t="s">
        <v>73</v>
      </c>
      <c r="N42" s="27" t="s">
        <v>59</v>
      </c>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5" outlineLevel="1" x14ac:dyDescent="0.25">
      <c r="A43" s="59"/>
      <c r="B43" s="60"/>
      <c r="C43" s="65"/>
      <c r="D43" s="56"/>
      <c r="E43" s="56"/>
      <c r="F43" s="61"/>
      <c r="G43" s="56"/>
      <c r="H43" s="66"/>
      <c r="I43" s="66"/>
      <c r="J43" s="62"/>
      <c r="K43" s="63"/>
      <c r="L43" s="17"/>
      <c r="M43" s="64"/>
      <c r="N43" s="56"/>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s="76" customFormat="1" ht="15" outlineLevel="1" x14ac:dyDescent="0.25">
      <c r="A44" s="82">
        <v>5</v>
      </c>
      <c r="B44" s="83"/>
      <c r="C44" s="80" t="s">
        <v>57</v>
      </c>
      <c r="D44" s="84"/>
      <c r="E44" s="75"/>
      <c r="F44" s="75"/>
      <c r="G44" s="85"/>
      <c r="H44" s="73">
        <v>45187</v>
      </c>
      <c r="I44" s="73">
        <v>45192</v>
      </c>
      <c r="J44" s="73"/>
      <c r="K44" s="86"/>
      <c r="L44" s="73"/>
      <c r="M44" s="88"/>
      <c r="N44" s="75"/>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77"/>
      <c r="AS44" s="77"/>
      <c r="AT44" s="77"/>
      <c r="AU44" s="77"/>
      <c r="AV44" s="77"/>
      <c r="AW44" s="77"/>
      <c r="AX44" s="77"/>
      <c r="AY44" s="77"/>
      <c r="AZ44" s="77"/>
      <c r="BA44" s="77"/>
      <c r="BB44" s="77"/>
      <c r="BC44" s="77"/>
      <c r="BD44" s="77"/>
      <c r="BE44" s="77"/>
      <c r="BF44" s="77"/>
      <c r="BG44" s="77"/>
      <c r="BH44" s="77"/>
      <c r="BI44" s="77"/>
      <c r="BJ44" s="77"/>
      <c r="BK44" s="77"/>
      <c r="BL44" s="77"/>
      <c r="BM44" s="77"/>
      <c r="BN44" s="77"/>
      <c r="BO44" s="77"/>
      <c r="BP44" s="77"/>
      <c r="BQ44" s="77"/>
      <c r="BR44" s="77"/>
      <c r="BS44" s="77"/>
      <c r="BT44" s="77"/>
      <c r="BU44" s="77"/>
      <c r="BV44" s="77"/>
      <c r="BW44" s="77"/>
      <c r="BX44" s="77"/>
      <c r="BY44" s="77"/>
      <c r="BZ44" s="77"/>
    </row>
    <row r="45" spans="1:78" ht="15" outlineLevel="1" x14ac:dyDescent="0.25">
      <c r="A45" s="13">
        <v>5.0999999999999996</v>
      </c>
      <c r="B45" s="14" t="s">
        <v>68</v>
      </c>
      <c r="C45" s="20"/>
      <c r="D45" s="15" t="s">
        <v>58</v>
      </c>
      <c r="E45" s="93" t="s">
        <v>74</v>
      </c>
      <c r="F45" s="57" t="s">
        <v>101</v>
      </c>
      <c r="G45" s="28" t="s">
        <v>71</v>
      </c>
      <c r="H45" s="17">
        <v>45187</v>
      </c>
      <c r="I45" s="66"/>
      <c r="J45" s="17">
        <v>45191</v>
      </c>
      <c r="K45" s="18">
        <v>2</v>
      </c>
      <c r="L45" s="17" t="s">
        <v>70</v>
      </c>
      <c r="M45" s="19" t="s">
        <v>75</v>
      </c>
      <c r="N45" s="27" t="s">
        <v>59</v>
      </c>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5" outlineLevel="1" x14ac:dyDescent="0.25">
      <c r="A46" s="13">
        <v>5.2</v>
      </c>
      <c r="B46" s="14" t="s">
        <v>68</v>
      </c>
      <c r="C46" s="15"/>
      <c r="D46" s="56" t="s">
        <v>60</v>
      </c>
      <c r="E46" s="93" t="s">
        <v>74</v>
      </c>
      <c r="F46" s="57" t="s">
        <v>88</v>
      </c>
      <c r="G46" s="28" t="s">
        <v>71</v>
      </c>
      <c r="H46" s="17">
        <v>45192</v>
      </c>
      <c r="I46" s="66"/>
      <c r="J46" s="17">
        <v>45192</v>
      </c>
      <c r="K46" s="18">
        <v>2</v>
      </c>
      <c r="L46" s="17" t="s">
        <v>70</v>
      </c>
      <c r="M46" s="64" t="s">
        <v>73</v>
      </c>
      <c r="N46" s="27" t="s">
        <v>59</v>
      </c>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15" outlineLevel="1" x14ac:dyDescent="0.25">
      <c r="A47" s="13"/>
      <c r="B47" s="14"/>
      <c r="C47" s="20"/>
      <c r="D47" s="15"/>
      <c r="E47" s="15"/>
      <c r="F47" s="15"/>
      <c r="G47" s="16"/>
      <c r="H47" s="17"/>
      <c r="I47" s="17"/>
      <c r="J47" s="17"/>
      <c r="K47" s="18"/>
      <c r="L47" s="17"/>
      <c r="M47" s="19"/>
      <c r="N47" s="21"/>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s="76" customFormat="1" ht="15" outlineLevel="1" x14ac:dyDescent="0.25">
      <c r="A48" s="82">
        <v>6</v>
      </c>
      <c r="B48" s="83"/>
      <c r="C48" s="80" t="s">
        <v>77</v>
      </c>
      <c r="D48" s="75"/>
      <c r="E48" s="75"/>
      <c r="F48" s="75"/>
      <c r="G48" s="75"/>
      <c r="H48" s="73">
        <v>45194</v>
      </c>
      <c r="I48" s="73">
        <v>45199</v>
      </c>
      <c r="J48" s="89"/>
      <c r="K48" s="86"/>
      <c r="L48" s="73"/>
      <c r="M48" s="74"/>
      <c r="N48" s="75"/>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c r="AR48" s="77"/>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c r="BT48" s="77"/>
      <c r="BU48" s="77"/>
      <c r="BV48" s="77"/>
      <c r="BW48" s="77"/>
      <c r="BX48" s="77"/>
      <c r="BY48" s="77"/>
      <c r="BZ48" s="77"/>
    </row>
    <row r="49" spans="1:78" ht="15" outlineLevel="1" x14ac:dyDescent="0.25">
      <c r="A49" s="13"/>
      <c r="B49" s="14" t="s">
        <v>69</v>
      </c>
      <c r="C49" s="20"/>
      <c r="D49" s="15" t="s">
        <v>76</v>
      </c>
      <c r="E49" s="93" t="s">
        <v>74</v>
      </c>
      <c r="F49" s="57" t="s">
        <v>102</v>
      </c>
      <c r="G49" s="28" t="s">
        <v>71</v>
      </c>
      <c r="H49" s="17">
        <v>45195</v>
      </c>
      <c r="I49" s="17"/>
      <c r="J49" s="17"/>
      <c r="K49" s="18">
        <v>2</v>
      </c>
      <c r="L49" s="17" t="s">
        <v>70</v>
      </c>
      <c r="M49" s="19" t="s">
        <v>75</v>
      </c>
      <c r="N49" s="27" t="s">
        <v>59</v>
      </c>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15" x14ac:dyDescent="0.25">
      <c r="A50" s="59"/>
      <c r="B50" s="14" t="s">
        <v>69</v>
      </c>
      <c r="C50" s="65"/>
      <c r="D50" s="15" t="s">
        <v>78</v>
      </c>
      <c r="E50" s="93" t="s">
        <v>74</v>
      </c>
      <c r="F50" s="61" t="s">
        <v>103</v>
      </c>
      <c r="G50" s="28" t="s">
        <v>71</v>
      </c>
      <c r="H50" s="17">
        <v>45198</v>
      </c>
      <c r="I50" s="66"/>
      <c r="J50" s="62"/>
      <c r="K50" s="63">
        <v>1</v>
      </c>
      <c r="L50" s="17" t="s">
        <v>70</v>
      </c>
      <c r="M50" s="19" t="s">
        <v>75</v>
      </c>
      <c r="N50" s="27" t="s">
        <v>59</v>
      </c>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ht="15" x14ac:dyDescent="0.25">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row>
    <row r="52" spans="1:78" ht="15" x14ac:dyDescent="0.2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15" x14ac:dyDescent="0.25">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5" x14ac:dyDescent="0.2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5" x14ac:dyDescent="0.2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5" x14ac:dyDescent="0.2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5" x14ac:dyDescent="0.2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15" x14ac:dyDescent="0.2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15" x14ac:dyDescent="0.2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15" x14ac:dyDescent="0.2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5" x14ac:dyDescent="0.2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5" x14ac:dyDescent="0.2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5" x14ac:dyDescent="0.2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5" x14ac:dyDescent="0.2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6:78" ht="15" x14ac:dyDescent="0.2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6:78" ht="15" x14ac:dyDescent="0.2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6:78" ht="15" x14ac:dyDescent="0.2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6:78" ht="15" x14ac:dyDescent="0.2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6:78" ht="15" x14ac:dyDescent="0.2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6:78" ht="15" x14ac:dyDescent="0.2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6:78" ht="15" x14ac:dyDescent="0.2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6:78" ht="15" x14ac:dyDescent="0.2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6:78" ht="15" x14ac:dyDescent="0.2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6:78" ht="15" x14ac:dyDescent="0.2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6:78" ht="15" x14ac:dyDescent="0.2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6:78" ht="15" x14ac:dyDescent="0.2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6:78" ht="15" x14ac:dyDescent="0.2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6:78" ht="15" x14ac:dyDescent="0.2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6:78" ht="15" x14ac:dyDescent="0.2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6:78" ht="15" x14ac:dyDescent="0.25">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6:78" ht="15" x14ac:dyDescent="0.2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6:78" ht="15" x14ac:dyDescent="0.2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6:78" ht="15" x14ac:dyDescent="0.2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6:78" ht="15" x14ac:dyDescent="0.2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6:78" ht="15" x14ac:dyDescent="0.2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6:78" ht="15" x14ac:dyDescent="0.2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6:78" ht="15" x14ac:dyDescent="0.2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6:78" ht="15" x14ac:dyDescent="0.2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6:78" ht="15" x14ac:dyDescent="0.2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6:78" ht="15" x14ac:dyDescent="0.2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6:78" ht="15" x14ac:dyDescent="0.2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6:78" ht="15" x14ac:dyDescent="0.2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6:78" ht="15" x14ac:dyDescent="0.2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6:78" ht="15" x14ac:dyDescent="0.2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6:78" ht="15" x14ac:dyDescent="0.2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6:78" ht="15" x14ac:dyDescent="0.2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6:78" ht="15" x14ac:dyDescent="0.2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6:78" ht="15" x14ac:dyDescent="0.2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6:78" ht="15" x14ac:dyDescent="0.2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6:78" ht="15" x14ac:dyDescent="0.2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6:78" ht="15" x14ac:dyDescent="0.2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6:78" ht="15" x14ac:dyDescent="0.2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6:78" ht="15" x14ac:dyDescent="0.2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6:78" ht="15" x14ac:dyDescent="0.2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6:78" ht="15" x14ac:dyDescent="0.2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6:78" ht="15" x14ac:dyDescent="0.2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6:78" ht="15" x14ac:dyDescent="0.2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6:78" ht="15" x14ac:dyDescent="0.2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6:78" ht="15" x14ac:dyDescent="0.25">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6:78" ht="15" x14ac:dyDescent="0.2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6:78" ht="15" x14ac:dyDescent="0.2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6:78" ht="15" x14ac:dyDescent="0.2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6:78" ht="15" x14ac:dyDescent="0.2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6:78" ht="15" x14ac:dyDescent="0.2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6:78" ht="15" x14ac:dyDescent="0.2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6:78" ht="15" x14ac:dyDescent="0.2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6:78" ht="15" x14ac:dyDescent="0.2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6:78" ht="15" x14ac:dyDescent="0.2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6:78" ht="15" x14ac:dyDescent="0.2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6:78" ht="15" x14ac:dyDescent="0.2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6:78" ht="15" x14ac:dyDescent="0.2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6:78" ht="15" x14ac:dyDescent="0.2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6:78" ht="15" x14ac:dyDescent="0.2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6:78" ht="15" x14ac:dyDescent="0.2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6:78" ht="15" x14ac:dyDescent="0.2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6:78" ht="15" x14ac:dyDescent="0.2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6:78" ht="15" x14ac:dyDescent="0.2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6:78" ht="15" x14ac:dyDescent="0.2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6:78" ht="15" x14ac:dyDescent="0.2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6:78" ht="15" x14ac:dyDescent="0.2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6:78" ht="15" x14ac:dyDescent="0.2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6:78" ht="15" x14ac:dyDescent="0.2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6:78" ht="15"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6:78" ht="15"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6:78" ht="15"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6:78" ht="15"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6:78" ht="15"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6:78" ht="15"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6:78" ht="15"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6:78" ht="15"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6:78" ht="15"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6:78" ht="15"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6:78" ht="15"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6:78" ht="15"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6:78" ht="15"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6:78" ht="15"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6:78" ht="15"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6:78" ht="15" x14ac:dyDescent="0.2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6:78" ht="15" x14ac:dyDescent="0.2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6:78" ht="15" x14ac:dyDescent="0.2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6:78" ht="15"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6:78" ht="15"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6:78" ht="15"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6:78" ht="15"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6:78" ht="15"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6:78" ht="15"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6:78" ht="15"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6:78" ht="15"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6:78" ht="15"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6:78" ht="15"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ht="15"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ht="15"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ht="15"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ht="15"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ht="15"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ht="15"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ht="15"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ht="15"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ht="15"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ht="15"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ht="15"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ht="15"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ht="15"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ht="15"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ht="15"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ht="15"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ht="15"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ht="15"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ht="15"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ht="15"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ht="15"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ht="15"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ht="15"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ht="15"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ht="15"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ht="15"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ht="15"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ht="15"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ht="15"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ht="15"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ht="15"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ht="15"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ht="15"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ht="15"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ht="15"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ht="15"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ht="15"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ht="15"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ht="15"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ht="15"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ht="15"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ht="15"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ht="15"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ht="15"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ht="15"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ht="15"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ht="15"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ht="15"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ht="15"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ht="15"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ht="15"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ht="15"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ht="15"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ht="15"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ht="15"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ht="15"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ht="15"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ht="15"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ht="15"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ht="15"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ht="15"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ht="15"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ht="15"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ht="15"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ht="15"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ht="15"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ht="15"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ht="15"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ht="15"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ht="15"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ht="15"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ht="15"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ht="15"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ht="15"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ht="15"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ht="15"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ht="15"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ht="15"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ht="15"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ht="15"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ht="15"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ht="15"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ht="15"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ht="15"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ht="15"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ht="15"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ht="15"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ht="15"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ht="15"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ht="15"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ht="15"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ht="15"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ht="15"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ht="15"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ht="15"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ht="15"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ht="15"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ht="15"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ht="15"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ht="15"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ht="15"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ht="15"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ht="15"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ht="15"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ht="15"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ht="15"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ht="15"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ht="15"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ht="15"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ht="15"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ht="15"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ht="15"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ht="15"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ht="15"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ht="15"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ht="15"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ht="15"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ht="15"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ht="15"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ht="15"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ht="15"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ht="15"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ht="15"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ht="15"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ht="15"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ht="15"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ht="15"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ht="15"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ht="15"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ht="15"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ht="15"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ht="15"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ht="15"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ht="15"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ht="15"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ht="15"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ht="15"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ht="15"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ht="15"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ht="15"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ht="15"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ht="15"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ht="15"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ht="15"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ht="15"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ht="15"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ht="15"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ht="15"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ht="15"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ht="15"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ht="15"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ht="15"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ht="15"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ht="15"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ht="15"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ht="15"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ht="15"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ht="15"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ht="15"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ht="15"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ht="15"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ht="15"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ht="15"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ht="15"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ht="15"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ht="15"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ht="15"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ht="15"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ht="15"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ht="15"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ht="15"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ht="15"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ht="15"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ht="15"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ht="15"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ht="15"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ht="15"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ht="15"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ht="15"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ht="15"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ht="15"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ht="15"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ht="15"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ht="15"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ht="15"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ht="15"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ht="15"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ht="15"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ht="15"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ht="15"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ht="15"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ht="15"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ht="15"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ht="15"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ht="15"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ht="15"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ht="15"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ht="15"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ht="15"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ht="15"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ht="15"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ht="15"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ht="15"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ht="15"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ht="15"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ht="15"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ht="15"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ht="15"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ht="15"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ht="15"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ht="15"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ht="15"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ht="15"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ht="15"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ht="15"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ht="15"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ht="15"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ht="15"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ht="15"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ht="15"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ht="15"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ht="15"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ht="15"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ht="15"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ht="15"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ht="15"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ht="15"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ht="15"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ht="15"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ht="15"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ht="15"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ht="15"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ht="15"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ht="15"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ht="15"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ht="15"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ht="15"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ht="15"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ht="15"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ht="15"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ht="15"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ht="15"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ht="15"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ht="15"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ht="15"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ht="15"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ht="15"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ht="15"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ht="15"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ht="15"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ht="15"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ht="15"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ht="15"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ht="15"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ht="15"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ht="15"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ht="15"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ht="15"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ht="15"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ht="15"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ht="15"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ht="15"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ht="15"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ht="15"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ht="15"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ht="15"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ht="15"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ht="15"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ht="15"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ht="15"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ht="15"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ht="15"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ht="15"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ht="15"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ht="15"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ht="15"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ht="15"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ht="15"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ht="15"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ht="15"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ht="15"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ht="15"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ht="15"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ht="15"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ht="15"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ht="15"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ht="15"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ht="15"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ht="15"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ht="15"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ht="15"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ht="15"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ht="15"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ht="15"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ht="15"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ht="15"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ht="15"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ht="15"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ht="15"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ht="15"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ht="15"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ht="15"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ht="15"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ht="15"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ht="15"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ht="15"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ht="15"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ht="15"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ht="15"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ht="15"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ht="15"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ht="15"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ht="15"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ht="15"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ht="15"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ht="15"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ht="15"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ht="15"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ht="15"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ht="15"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ht="15"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ht="15"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ht="15"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ht="15"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ht="15"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ht="15"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ht="15"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ht="15"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ht="15"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ht="15"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ht="15"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ht="15"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ht="15"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ht="15"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ht="15"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ht="15"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ht="15"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ht="15"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ht="15"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ht="15"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ht="15"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ht="15"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ht="15"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ht="15"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ht="15"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ht="15"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ht="15"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ht="15"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ht="15"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ht="15"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ht="15"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ht="15"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ht="15"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ht="15"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ht="15"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ht="15"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ht="15"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ht="15"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ht="15"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ht="15"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ht="15"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ht="15"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ht="15"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ht="15"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ht="15"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ht="15"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ht="15"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ht="15"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ht="15"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ht="15"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ht="15"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ht="15"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ht="15"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ht="15"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ht="15"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ht="15"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ht="15"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ht="15"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ht="15"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ht="15"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ht="15"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ht="15"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ht="15"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ht="15"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ht="15"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ht="15"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ht="15"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ht="15"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ht="15"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ht="15"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ht="15"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ht="15"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ht="15"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ht="15"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ht="15"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ht="15"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ht="15"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ht="15"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ht="15"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ht="15"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ht="15"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ht="15"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ht="15"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ht="15"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ht="15"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ht="15"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ht="15"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ht="15"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ht="15"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ht="15"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ht="15"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ht="15"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ht="15"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ht="15"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ht="15"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ht="15"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ht="15"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ht="15"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ht="15"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ht="15"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ht="15"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ht="15"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ht="15"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ht="15"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ht="15"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ht="15"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ht="15"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ht="15"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ht="15"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ht="15"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ht="15"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ht="15"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ht="15"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ht="15"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ht="15"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ht="15"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ht="15"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ht="15"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ht="15"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ht="15"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ht="15"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ht="15"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ht="15"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ht="15"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ht="15"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ht="15"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ht="15"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ht="15"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ht="15"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ht="15"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ht="15"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ht="15"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ht="15"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ht="15"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ht="15"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ht="15"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ht="15"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ht="15"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ht="15"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ht="15"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ht="15"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ht="15"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ht="15"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ht="15"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ht="15"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ht="15"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ht="15"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ht="15"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ht="15"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ht="15"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ht="15"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ht="15"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ht="15"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ht="15"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ht="15"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ht="15"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ht="15"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ht="15"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ht="15"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ht="15"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ht="15"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ht="15"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ht="15"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ht="15"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ht="15"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ht="15"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ht="15"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ht="15"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ht="15"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ht="15"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ht="15"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ht="15"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ht="15"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ht="15"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ht="15"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ht="15"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ht="15"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ht="15"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ht="15"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ht="15"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ht="15"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ht="15"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ht="15"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ht="15"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ht="15"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ht="15"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ht="15"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ht="15"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ht="15"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ht="15"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ht="15"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ht="15"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ht="15"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ht="15"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ht="15"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ht="15"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ht="15"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ht="15"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ht="15"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ht="15"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ht="15"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ht="15"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ht="15"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ht="15"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ht="15"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ht="15"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ht="15"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ht="15"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ht="15"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ht="15"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ht="15"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ht="15"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ht="15"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ht="15"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ht="15"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ht="15"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ht="15"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ht="15"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ht="15"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ht="15"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ht="15"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ht="15"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ht="15"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ht="15"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ht="15"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ht="15"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ht="15"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ht="15"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ht="15"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ht="15"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ht="15"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ht="15"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ht="15"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ht="15"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ht="15"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ht="15"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ht="15"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ht="15"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ht="15"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ht="15"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ht="15"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ht="15"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ht="15"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ht="15"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ht="15"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ht="15"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ht="15"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ht="15"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ht="15"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ht="15"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ht="15"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ht="15"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ht="15"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ht="15"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ht="15"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ht="15"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ht="15"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ht="15"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ht="15"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ht="15"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ht="15"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ht="15"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ht="15"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ht="15"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ht="15"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ht="15"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ht="15"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ht="15"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ht="15"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ht="15"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ht="15"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ht="15"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ht="15"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ht="15"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ht="15"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ht="15"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ht="15"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ht="15"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ht="15"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ht="15"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ht="15"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ht="15"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ht="15"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ht="15"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ht="15"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ht="15"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ht="15"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ht="15"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ht="15"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ht="15"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ht="15"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ht="15"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ht="15"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ht="15"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ht="15"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ht="15"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ht="15"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ht="15"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ht="15"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ht="15"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ht="15"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ht="15"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ht="15"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ht="15"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ht="15"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ht="15"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ht="15"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ht="15"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ht="15"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ht="15"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ht="15"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ht="15"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ht="15"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ht="15"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ht="15"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ht="15"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ht="15"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ht="15"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ht="15"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ht="15"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ht="15"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ht="15"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ht="15"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ht="15"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ht="15"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ht="15"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ht="15"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ht="15"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ht="15"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ht="15"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ht="15"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ht="15"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ht="15"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ht="15"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ht="15"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ht="15"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ht="15"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ht="15"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ht="15"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ht="15"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ht="15"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ht="15"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ht="15"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ht="15"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ht="15"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ht="15"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ht="15"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ht="15"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ht="15"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ht="15"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ht="15"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ht="15"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ht="15"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ht="15"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ht="15"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ht="15"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ht="15"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ht="15"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ht="15"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ht="15"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ht="15"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ht="15"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ht="15"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ht="15"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ht="15"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ht="15"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ht="15"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ht="15"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ht="15"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ht="15"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ht="15"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ht="15"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ht="15"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ht="15"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ht="15"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ht="15"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ht="15"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ht="15"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ht="15"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ht="15"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ht="15"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ht="15"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ht="15"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ht="15"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ht="15"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ht="15"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ht="15"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ht="15"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ht="15"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ht="15"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ht="15"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ht="15"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ht="15"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ht="15"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ht="15"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ht="15"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ht="15"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ht="15"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ht="15"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ht="15"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ht="15"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ht="15"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ht="15"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ht="15"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ht="15"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ht="15"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ht="15"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ht="15"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ht="15"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ht="15"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ht="15"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ht="15"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ht="15"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ht="15"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ht="15"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ht="15"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ht="15"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ht="15"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ht="15"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ht="15"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ht="15"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ht="15"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ht="15"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ht="15"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ht="15"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ht="15"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ht="15"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ht="15"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ht="15"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ht="15"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ht="15"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ht="15"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ht="15"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ht="15"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ht="15"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ht="15"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ht="15"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ht="15"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ht="15"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ht="15"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ht="15"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ht="15"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ht="15"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ht="15"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ht="15"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ht="15"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ht="15"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ht="15"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ht="15"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ht="15"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ht="15"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ht="15"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ht="15"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ht="15"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ht="15"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ht="15"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ht="15"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ht="15"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ht="15"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ht="15"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ht="15"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ht="15"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ht="15"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ht="15"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ht="15"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ht="15"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ht="15"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ht="15"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ht="15"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ht="15"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ht="15"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ht="15"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ht="15"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ht="15"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ht="15"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ht="15"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ht="15"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ht="15"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ht="15"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ht="15"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ht="15"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ht="15"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ht="15"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ht="15"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ht="15"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ht="15"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ht="15"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ht="15"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ht="15"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ht="15"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ht="15"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ht="15"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ht="15"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ht="15"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ht="15"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ht="15"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ht="15"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ht="15"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ht="15"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ht="15"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ht="15"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ht="15"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ht="15"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ht="15"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ht="15"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ht="15"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ht="15"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ht="15"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ht="15"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ht="15"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ht="15"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ht="15"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ht="15"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ht="15"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ht="15"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ht="15"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ht="15"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ht="15"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ht="15"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ht="15"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ht="15"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ht="15"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ht="15"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ht="15"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ht="15"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ht="15"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ht="15"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ht="15"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ht="15"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ht="15"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ht="15"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ht="15"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ht="15"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ht="15"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ht="15"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ht="15"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ht="15"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ht="15"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ht="15"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ht="15"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ht="15"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ht="15"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ht="15"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ht="15"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ht="15"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ht="15"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ht="15"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ht="15"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ht="15"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ht="15"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ht="15"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ht="15"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ht="15"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ht="15"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ht="15"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ht="15"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ht="15"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ht="15"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ht="15"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ht="15"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ht="15"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ht="15"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ht="15"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ht="15"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ht="15"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ht="15"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ht="15"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ht="15"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ht="15"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ht="15"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ht="15"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ht="15"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ht="15"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ht="15"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ht="15"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ht="15"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ht="15"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ht="15"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ht="15"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ht="15"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ht="15"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ht="15"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ht="15"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ht="15"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ht="15"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ht="15"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ht="15"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ht="15"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ht="15"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ht="15"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ht="15"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ht="15"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ht="15"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ht="15"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ht="15"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ht="15"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ht="15"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ht="15"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ht="15"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ht="15"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ht="15"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ht="15"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ht="15"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ht="15"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ht="15"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ht="15"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ht="15"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ht="15"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ht="15"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ht="15"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ht="15"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ht="15"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ht="15"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ht="15"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ht="15"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ht="15"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ht="15"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ht="15"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ht="15"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ht="15"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ht="15"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ht="15"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ht="15"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ht="15"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ht="15"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ht="15"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ht="15"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ht="15"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ht="15"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ht="15"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ht="15"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ht="15"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ht="15"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ht="15"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ht="15"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ht="15"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ht="15"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ht="15"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ht="15"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ht="15"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ht="15"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ht="15"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ht="15"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ht="15"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ht="15"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ht="15"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ht="15"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ht="15"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ht="15"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ht="15"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ht="15"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ht="15"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ht="15"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ht="15"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ht="15"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ht="15"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ht="15"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ht="15"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ht="15"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ht="15"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ht="15"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ht="15"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ht="15"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ht="15"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ht="15"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ht="15"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ht="15"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ht="15"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ht="15"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ht="15"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ht="15"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ht="15"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ht="15"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ht="15"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ht="15"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ht="15"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ht="15"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ht="15"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ht="15"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ht="15"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ht="15"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ht="15"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ht="15"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ht="15"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ht="15"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ht="15"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ht="15"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ht="15"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ht="15"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ht="15"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ht="15"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ht="15"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ht="15"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ht="15"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ht="15"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ht="15"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ht="15"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ht="15"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ht="15"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ht="15"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ht="15"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ht="15"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ht="15"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ht="15"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ht="15"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ht="15"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ht="15"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ht="15"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ht="15"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ht="15"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ht="15"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ht="15"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ht="15"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ht="15"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ht="15"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ht="15"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ht="15"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ht="15"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ht="15"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ht="15"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ht="15"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ht="15"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ht="15"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ht="15"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ht="15"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ht="15"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ht="15"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ht="15"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ht="15"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ht="15"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ht="15"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ht="15"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ht="15"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ht="15"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ht="15"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ht="15"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ht="15"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ht="15"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ht="15"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ht="15"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ht="15"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ht="15"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ht="15"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ht="15"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ht="15"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ht="15"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ht="15"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ht="15"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ht="15"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ht="15"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ht="15"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ht="15"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ht="15"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ht="15"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ht="15"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ht="15"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ht="15"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ht="15"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ht="15"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ht="15"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ht="15"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ht="15"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ht="15"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ht="15"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ht="15"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ht="15"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ht="15"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ht="15"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ht="15"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ht="15"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ht="15"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ht="15"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ht="15"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ht="15"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ht="15"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ht="15"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ht="15"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ht="15"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ht="15"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ht="15"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ht="15"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ht="15"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ht="15"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ht="15"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ht="15"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ht="15"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ht="15"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ht="15"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ht="15"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ht="15"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ht="15"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ht="15"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ht="15"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ht="15"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ht="15"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ht="15"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ht="15"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ht="15"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ht="15"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ht="15"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ht="15"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ht="15"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ht="15"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ht="15"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ht="15"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ht="15"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ht="15"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ht="15"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ht="15"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ht="15"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ht="15"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ht="15"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ht="15"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ht="15"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ht="15"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ht="15"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ht="15"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ht="15"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ht="15"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ht="15"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ht="15"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ht="15"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ht="15"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ht="15"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ht="15"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ht="15"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ht="15"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ht="15"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ht="15"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ht="15"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ht="15"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ht="15"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ht="15"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ht="15"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ht="15"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ht="15"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ht="15"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ht="15"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ht="15"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ht="15"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ht="15"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ht="15"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ht="15"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ht="15"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ht="15"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ht="15"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ht="15"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ht="15"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ht="15"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ht="15"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ht="15"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ht="15"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ht="15"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ht="15"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ht="15"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ht="15"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ht="15"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ht="15"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ht="15"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ht="15"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ht="15"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ht="15"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ht="15"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ht="15"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ht="15"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ht="15"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ht="15"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ht="15"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ht="15"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ht="15"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ht="15"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ht="15"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ht="15"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ht="15"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ht="15"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ht="15"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ht="15"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ht="15"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ht="15"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ht="15"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ht="15"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ht="15"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ht="15"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ht="15"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ht="15"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ht="15"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ht="15"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ht="15"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ht="15"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ht="15"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ht="15"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ht="15"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ht="15"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ht="15"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ht="15"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ht="15"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ht="15"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ht="15"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ht="15"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ht="15"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ht="15"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ht="15"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ht="15"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ht="15"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ht="15"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ht="15"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ht="15"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ht="15"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ht="15"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ht="15"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ht="15"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ht="15"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ht="15"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ht="15"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ht="15"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ht="15"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ht="15"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ht="15"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ht="15"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ht="15"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ht="15"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ht="15"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ht="15"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ht="15"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ht="15"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ht="15"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ht="15"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ht="15"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ht="15"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ht="15"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ht="15"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ht="15"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ht="15"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ht="15"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ht="15"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ht="15"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ht="15"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ht="15"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ht="15"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ht="15"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ht="15"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ht="15"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ht="15"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ht="15"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ht="15"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ht="15"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ht="15"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ht="15"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ht="15"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ht="15"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ht="15"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ht="15"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ht="15"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ht="15"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ht="15"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ht="15"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ht="15"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ht="15"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ht="15"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ht="15"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ht="15"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ht="15"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ht="15"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ht="15"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ht="15"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ht="15"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ht="15"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ht="15"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ht="15"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ht="15"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ht="15"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ht="15"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ht="15"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ht="15"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ht="15"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ht="15"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ht="15"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ht="15"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ht="15"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ht="15"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ht="15"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ht="15"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ht="15"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ht="15"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ht="15"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ht="15"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ht="15"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ht="15"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ht="15"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ht="15"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ht="15"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ht="15"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ht="15"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ht="15"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ht="15"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ht="15"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ht="15"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ht="15"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ht="15"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ht="15"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ht="15"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ht="15"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ht="15"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ht="15"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ht="15"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ht="15"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ht="15"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ht="15"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ht="15"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ht="15"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ht="15"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ht="15"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ht="15"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ht="15"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ht="15"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ht="15"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ht="15"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ht="15"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ht="15"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ht="15"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ht="15"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ht="15"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ht="15"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ht="15"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ht="15"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ht="15"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ht="15"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ht="15"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ht="15"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ht="15"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ht="15"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ht="15"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ht="15"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ht="15"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ht="15"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ht="15"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ht="15"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ht="15"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ht="15"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ht="15"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ht="15"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ht="15"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ht="15"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ht="15"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ht="15"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ht="15"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ht="15"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ht="15"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ht="15"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ht="15"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ht="15"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ht="15"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ht="15"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ht="15"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ht="15"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ht="15"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ht="15"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ht="15"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ht="15"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ht="15"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ht="15"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ht="15"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ht="15"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ht="15"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ht="15"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ht="15"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ht="15"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ht="15"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ht="15"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ht="15"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ht="15"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ht="15"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ht="15"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ht="15"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ht="15"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ht="15"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ht="15"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ht="15"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ht="15"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ht="15"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ht="15"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ht="15"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ht="15"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ht="15"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ht="15"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ht="15"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ht="15"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ht="15"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ht="15"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ht="15"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ht="15"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ht="15"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ht="15"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ht="15"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ht="15"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ht="15"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ht="15"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ht="15"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ht="15"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ht="15"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ht="15"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ht="15"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ht="15"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ht="15"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ht="15"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ht="15"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ht="15"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ht="15"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ht="15"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ht="15"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ht="15"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ht="15"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ht="15"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ht="15"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ht="15"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ht="15"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ht="15"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ht="15"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ht="15"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ht="15"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ht="15"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ht="15"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ht="15"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ht="15"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ht="15"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ht="15"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ht="15"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ht="15"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ht="15"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ht="15"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ht="15"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ht="15"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ht="15"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ht="15"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ht="15"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ht="15"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ht="15"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ht="15"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ht="15"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ht="15"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ht="15"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ht="15"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ht="15"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ht="15"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ht="15"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ht="15"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ht="15"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ht="15"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ht="15"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ht="15"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ht="15"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ht="15"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ht="15"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ht="15"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ht="15"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ht="15"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ht="15"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ht="15"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ht="15"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ht="15"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ht="15"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ht="15"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ht="15"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ht="15"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ht="15"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ht="15"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ht="15"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ht="15"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ht="15"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ht="15"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ht="15"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ht="15"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ht="15"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ht="15"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ht="15"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ht="15"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ht="15"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ht="15"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ht="15"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ht="15"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ht="15"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ht="15"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ht="15"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ht="15"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ht="15"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ht="15"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ht="15"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ht="15"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ht="15"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ht="15"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ht="15"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ht="15"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ht="15"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ht="15"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ht="15"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ht="15"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ht="15"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ht="15"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ht="15"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ht="15"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ht="15"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ht="15"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ht="15"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ht="15"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ht="15"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ht="15"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ht="15"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ht="15"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ht="15"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ht="15"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ht="15"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ht="15"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ht="15"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ht="15"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ht="15"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ht="15"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ht="15"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ht="15"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ht="15"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ht="15"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ht="15"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ht="15"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ht="15"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ht="15"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ht="15"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ht="15"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ht="15"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ht="15"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ht="15"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ht="15"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ht="15"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ht="15"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ht="15"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ht="15"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ht="15"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ht="15"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ht="15"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ht="15"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ht="15"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ht="15"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ht="15"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ht="15"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ht="15"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ht="15"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ht="15"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ht="15"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ht="15"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ht="15"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ht="15"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ht="15"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ht="15"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ht="15"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ht="15"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ht="15"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ht="15"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ht="15"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ht="15"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ht="15"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ht="15"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ht="15"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ht="15"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ht="15"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ht="15"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ht="15"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ht="15"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ht="15"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ht="15"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ht="15"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ht="15"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ht="15"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ht="15"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ht="15"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ht="15"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ht="15"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ht="15"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ht="15"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ht="15"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ht="15"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ht="15"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ht="15"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ht="15"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ht="15"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ht="15"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ht="15"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ht="15"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ht="15"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ht="15"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ht="15"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ht="15"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ht="15"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ht="15"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ht="15"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ht="15"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ht="15"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ht="15"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ht="15"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ht="15"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ht="15"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ht="15"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ht="15"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ht="15"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ht="15"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ht="15"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ht="15"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ht="15"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ht="15"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ht="15"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ht="15"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ht="15"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ht="15"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ht="15"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ht="15"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ht="15"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ht="15"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ht="15"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ht="15"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ht="15"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ht="15"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ht="15"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ht="15"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ht="15"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ht="15"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ht="15"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ht="15"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ht="15"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ht="15"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ht="15"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ht="15"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ht="15"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ht="15"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ht="15"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ht="15"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ht="15"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ht="15"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ht="15"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ht="15"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ht="15"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ht="15"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ht="15"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ht="15"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ht="15"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ht="15"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ht="15"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ht="15"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ht="15"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ht="15"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ht="15"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ht="15"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ht="15"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ht="15"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ht="15"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ht="15"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sheetData>
  <mergeCells count="9">
    <mergeCell ref="BF5:BK5"/>
    <mergeCell ref="BM5:BR5"/>
    <mergeCell ref="BT5:BY5"/>
    <mergeCell ref="P5:U5"/>
    <mergeCell ref="W5:AB5"/>
    <mergeCell ref="AD5:AI5"/>
    <mergeCell ref="AK5:AP5"/>
    <mergeCell ref="AR5:AW5"/>
    <mergeCell ref="AY5:BD5"/>
  </mergeCells>
  <phoneticPr fontId="25" type="noConversion"/>
  <conditionalFormatting sqref="L1:M1048576">
    <cfRule type="cellIs" dxfId="27" priority="8" operator="equal">
      <formula>"Completed"</formula>
    </cfRule>
  </conditionalFormatting>
  <conditionalFormatting sqref="L1:M1048576">
    <cfRule type="cellIs" dxfId="26" priority="7" operator="equal">
      <formula>"In progress"</formula>
    </cfRule>
  </conditionalFormatting>
  <conditionalFormatting sqref="L1:M1048576">
    <cfRule type="cellIs" dxfId="25" priority="6" operator="equal">
      <formula>"Not Started"</formula>
    </cfRule>
  </conditionalFormatting>
  <conditionalFormatting sqref="P8:BZ8 P14:BZ15 P22:BZ23 P32:BZ33 P43:BZ44 P47:BZ49">
    <cfRule type="expression" dxfId="24" priority="5">
      <formula>AND(P$6&gt;=$H8,P$6&lt;=$I8)</formula>
    </cfRule>
  </conditionalFormatting>
  <conditionalFormatting sqref="P5:BS7 P8:BZ1832">
    <cfRule type="expression" dxfId="23" priority="4">
      <formula>P$6=TODAY()</formula>
    </cfRule>
  </conditionalFormatting>
  <conditionalFormatting sqref="BT5:BZ7">
    <cfRule type="expression" dxfId="22" priority="3">
      <formula>BT$6=TODAY()</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8:BZ8 P14:BZ15 P22:BZ23 P32:BZ33 P43:BZ44 P47:BZ49">
    <cfRule type="expression" dxfId="21" priority="1">
      <formula>AND(P$6&gt;$I8,P$6&lt;=$J8)</formula>
    </cfRule>
  </conditionalFormatting>
  <conditionalFormatting sqref="P41:BZ41">
    <cfRule type="expression" dxfId="20" priority="13">
      <formula>AND(P$6&gt;=$H41,P$6&lt;=$H42)</formula>
    </cfRule>
  </conditionalFormatting>
  <conditionalFormatting sqref="P9:BZ13 P16:BZ21 P24:BZ31 P34:BZ40 P45:BZ46">
    <cfRule type="expression" dxfId="19" priority="19">
      <formula>AND(P$6&gt;=$H9,P$6&lt;=$J9)</formula>
    </cfRule>
  </conditionalFormatting>
  <conditionalFormatting sqref="P9:BZ13 P16:BZ21 P24:BZ31 P34:BZ40 P42:BZ42 P45:BZ46">
    <cfRule type="expression" dxfId="18" priority="22">
      <formula>AND(P$6&gt;$J9,P$6&lt;=#REF!)</formula>
    </cfRule>
  </conditionalFormatting>
  <conditionalFormatting sqref="P41:BZ41">
    <cfRule type="expression" dxfId="17" priority="27">
      <formula>AND(P$6&gt;$H42,P$6&lt;=#REF!)</formula>
    </cfRule>
  </conditionalFormatting>
  <conditionalFormatting sqref="P42:BZ42">
    <cfRule type="expression" dxfId="16" priority="31">
      <formula>AND(P$6&gt;=#REF!,P$6&lt;=$J42)</formula>
    </cfRule>
  </conditionalFormatting>
  <conditionalFormatting sqref="P50:BZ1832">
    <cfRule type="expression" dxfId="15" priority="39">
      <formula>AND(P$6&gt;=$H51,P$6&lt;=$I51)</formula>
    </cfRule>
  </conditionalFormatting>
  <dataValidations count="2">
    <dataValidation type="list" allowBlank="1" showInputMessage="1" showErrorMessage="1" sqref="L4:L6 L51:L1048576" xr:uid="{445D0642-9DC7-457D-AD34-8F871F42D518}">
      <formula1>#REF!</formula1>
    </dataValidation>
    <dataValidation type="list" allowBlank="1" showInputMessage="1" showErrorMessage="1" sqref="L7:L50" xr:uid="{9B9520FC-6E37-4082-80DB-78E1D4D03377}">
      <formula1>"Not Started,In Progress,On Hold,Completed"</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Guide</vt:lpstr>
      <vt:lpstr>Project Schedule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ADMIN</cp:lastModifiedBy>
  <cp:revision/>
  <cp:lastPrinted>2023-09-19T13:19:29Z</cp:lastPrinted>
  <dcterms:created xsi:type="dcterms:W3CDTF">2020-10-23T22:38:51Z</dcterms:created>
  <dcterms:modified xsi:type="dcterms:W3CDTF">2023-09-26T13:01:38Z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