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ExcelR_Classes_Data\Assignments\Data Analysis\Assignment - 01\Solutions\"/>
    </mc:Choice>
  </mc:AlternateContent>
  <xr:revisionPtr revIDLastSave="0" documentId="13_ncr:1_{AA63EF94-2594-46C9-84E1-328596877C1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12 - SUMIF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E21" i="1"/>
  <c r="E22" i="1"/>
  <c r="E23" i="1"/>
  <c r="E20" i="1"/>
  <c r="D24" i="1"/>
  <c r="D23" i="1"/>
  <c r="D21" i="1"/>
  <c r="D22" i="1"/>
  <c r="D20" i="1"/>
  <c r="E16" i="1"/>
  <c r="E15" i="1"/>
  <c r="E14" i="1"/>
  <c r="E13" i="1"/>
  <c r="E12" i="1"/>
  <c r="D16" i="1"/>
  <c r="D15" i="1"/>
  <c r="D14" i="1"/>
  <c r="D13" i="1"/>
  <c r="D12" i="1"/>
  <c r="A12" i="1"/>
  <c r="E8" i="1"/>
  <c r="D8" i="1"/>
</calcChain>
</file>

<file path=xl/sharedStrings.xml><?xml version="1.0" encoding="utf-8"?>
<sst xmlns="http://schemas.openxmlformats.org/spreadsheetml/2006/main" count="41" uniqueCount="17">
  <si>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</si>
  <si>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</si>
  <si>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</si>
  <si>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</si>
  <si>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</si>
  <si>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</si>
  <si>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</si>
  <si>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</si>
  <si>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</si>
  <si>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</si>
  <si>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</si>
  <si>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</si>
  <si>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</si>
  <si>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Larry</t>
  </si>
  <si>
    <t>Total</t>
  </si>
  <si>
    <t>Q 1. What is the Total Units &amp; Revenue for each of the Builders?</t>
  </si>
  <si>
    <t>Q 2. What is the Total Units &amp; Revenue for each of the Builders for "Central" Region?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</si>
</sst>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;@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Font="1"/>
    <xf numFmtId="165" fontId="0" fillId="0" borderId="0" xfId="0" applyNumberFormat="1" applyFont="1"/>
    <xf numFmtId="1" fontId="0" fillId="2" borderId="0" xfId="0" applyNumberFormat="1" applyFont="1" applyFill="1"/>
    <xf numFmtId="1" fontId="0" fillId="0" borderId="0" xfId="0" applyNumberFormat="1" applyFont="1"/>
    <xf numFmtId="16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65" fontId="4" fillId="0" borderId="2" xfId="1" applyNumberFormat="1" applyFont="1" applyBorder="1" applyAlignment="1">
      <alignment horizontal="center"/>
    </xf>
    <xf numFmtId="1" fontId="4" fillId="0" borderId="2" xfId="1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65" fontId="4" fillId="0" borderId="0" xfId="1" applyNumberFormat="1" applyFont="1" applyAlignment="1">
      <alignment horizontal="center"/>
    </xf>
    <xf numFmtId="164" fontId="5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4" fillId="0" borderId="0" xfId="1" applyNumberFormat="1" applyFont="1" applyBorder="1" applyAlignment="1">
      <alignment horizontal="center"/>
    </xf>
    <xf numFmtId="165" fontId="4" fillId="0" borderId="0" xfId="1" applyNumberFormat="1" applyFont="1" applyBorder="1" applyAlignment="1">
      <alignment horizontal="center"/>
    </xf>
    <xf numFmtId="164" fontId="5" fillId="0" borderId="0" xfId="0" applyNumberFormat="1" applyFont="1" applyAlignment="1"/>
    <xf numFmtId="1" fontId="4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showGridLines="0" tabSelected="1" zoomScale="85" zoomScaleNormal="85" workbookViewId="0">
      <selection activeCell="E25" sqref="E25"/>
    </sheetView>
  </sheetViews>
  <sheetFormatPr defaultRowHeight="14.4" x14ac:dyDescent="0.3"/>
  <cols>
    <col min="1" max="1" width="11.6640625" style="1" customWidth="1"/>
    <col min="2" max="2" width="8.33203125" style="1" customWidth="1"/>
    <col min="3" max="3" width="8.44140625" style="1" customWidth="1"/>
    <col min="4" max="4" width="6.44140625" style="1" customWidth="1"/>
    <col min="5" max="5" width="14.88671875" style="1" customWidth="1"/>
    <col min="6" max="16384" width="8.88671875" style="1"/>
  </cols>
  <sheetData>
    <row r="1" spans="1:7" ht="15.6" x14ac:dyDescent="0.3">
      <c r="A1" s="5" t="s">
        <v>0</v>
      </c>
      <c r="B1" s="6" t="s">
        <v>1</v>
      </c>
      <c r="C1" s="6" t="s">
        <v>2</v>
      </c>
      <c r="D1" s="7" t="s">
        <v>3</v>
      </c>
      <c r="E1" s="6" t="s">
        <v>4</v>
      </c>
    </row>
    <row r="2" spans="1:7" ht="15.6" x14ac:dyDescent="0.3">
      <c r="A2" s="8">
        <v>39453</v>
      </c>
      <c r="B2" s="9" t="s">
        <v>5</v>
      </c>
      <c r="C2" s="9" t="s">
        <v>6</v>
      </c>
      <c r="D2" s="10">
        <v>8</v>
      </c>
      <c r="E2" s="11">
        <v>3112</v>
      </c>
    </row>
    <row r="3" spans="1:7" ht="15.6" x14ac:dyDescent="0.3">
      <c r="A3" s="8">
        <v>39487</v>
      </c>
      <c r="B3" s="9" t="s">
        <v>7</v>
      </c>
      <c r="C3" s="9" t="s">
        <v>8</v>
      </c>
      <c r="D3" s="10">
        <v>10</v>
      </c>
      <c r="E3" s="11">
        <v>3850</v>
      </c>
    </row>
    <row r="4" spans="1:7" ht="15.6" x14ac:dyDescent="0.3">
      <c r="A4" s="8">
        <v>39522</v>
      </c>
      <c r="B4" s="9" t="s">
        <v>9</v>
      </c>
      <c r="C4" s="9" t="s">
        <v>8</v>
      </c>
      <c r="D4" s="10">
        <v>3</v>
      </c>
      <c r="E4" s="11">
        <v>2313</v>
      </c>
      <c r="G4" s="2"/>
    </row>
    <row r="5" spans="1:7" ht="15.6" x14ac:dyDescent="0.3">
      <c r="A5" s="8">
        <v>39556</v>
      </c>
      <c r="B5" s="9" t="s">
        <v>10</v>
      </c>
      <c r="C5" s="9" t="s">
        <v>11</v>
      </c>
      <c r="D5" s="10">
        <v>5</v>
      </c>
      <c r="E5" s="11">
        <v>1565</v>
      </c>
    </row>
    <row r="6" spans="1:7" ht="15.6" x14ac:dyDescent="0.3">
      <c r="A6" s="8">
        <v>39573</v>
      </c>
      <c r="B6" s="9" t="s">
        <v>12</v>
      </c>
      <c r="C6" s="9" t="s">
        <v>13</v>
      </c>
      <c r="D6" s="10">
        <v>10</v>
      </c>
      <c r="E6" s="11">
        <v>5740</v>
      </c>
    </row>
    <row r="7" spans="1:7" ht="15.6" x14ac:dyDescent="0.3">
      <c r="A7" s="8">
        <v>39590</v>
      </c>
      <c r="B7" s="9" t="s">
        <v>5</v>
      </c>
      <c r="C7" s="9" t="s">
        <v>11</v>
      </c>
      <c r="D7" s="10">
        <v>8</v>
      </c>
      <c r="E7" s="11">
        <v>5840</v>
      </c>
    </row>
    <row r="8" spans="1:7" ht="15.6" x14ac:dyDescent="0.3">
      <c r="A8" s="9"/>
      <c r="B8" s="9"/>
      <c r="C8" s="9" t="s">
        <v>14</v>
      </c>
      <c r="D8" s="12">
        <f>SUM(D2:D7)</f>
        <v>44</v>
      </c>
      <c r="E8" s="11">
        <f>SUM(E2:E7)</f>
        <v>22420</v>
      </c>
    </row>
    <row r="9" spans="1:7" ht="15.6" x14ac:dyDescent="0.3">
      <c r="A9" s="13"/>
      <c r="B9" s="14"/>
      <c r="C9" s="14"/>
      <c r="D9" s="15"/>
      <c r="E9" s="16"/>
    </row>
    <row r="10" spans="1:7" ht="15.6" x14ac:dyDescent="0.3">
      <c r="A10" s="17" t="s">
        <v>15</v>
      </c>
      <c r="B10" s="14"/>
      <c r="C10" s="14"/>
      <c r="D10" s="15"/>
      <c r="E10" s="16"/>
    </row>
    <row r="11" spans="1:7" ht="15.6" x14ac:dyDescent="0.3">
      <c r="A11" s="18"/>
      <c r="B11" s="14"/>
      <c r="C11" s="14"/>
      <c r="D11" s="19" t="s">
        <v>3</v>
      </c>
      <c r="E11" s="20" t="s">
        <v>4</v>
      </c>
    </row>
    <row r="12" spans="1:7" ht="15.6" x14ac:dyDescent="0.3">
      <c r="A12" s="13">
        <f>SUMIF(C2:C7, C2, D2:D7)</f>
        <v>8</v>
      </c>
      <c r="B12" s="14" t="s">
        <v>14</v>
      </c>
      <c r="C12" s="14" t="s">
        <v>6</v>
      </c>
      <c r="D12" s="3">
        <f>SUMIF(C2:C7, "Doug", D2:D7)</f>
        <v>8</v>
      </c>
      <c r="E12" s="3">
        <f>SUMIF(C2:C7, C12, E2:E7)</f>
        <v>3112</v>
      </c>
      <c r="G12" s="4"/>
    </row>
    <row r="13" spans="1:7" ht="15.6" x14ac:dyDescent="0.3">
      <c r="A13" s="13"/>
      <c r="B13" s="14" t="s">
        <v>14</v>
      </c>
      <c r="C13" s="14" t="s">
        <v>8</v>
      </c>
      <c r="D13" s="3">
        <f>SUMIF(C2:C7, C13, D2:D7)</f>
        <v>13</v>
      </c>
      <c r="E13" s="3">
        <f>SUMIF(C2:C7, C13, E2:E7)</f>
        <v>6163</v>
      </c>
      <c r="G13" s="4"/>
    </row>
    <row r="14" spans="1:7" ht="15.6" x14ac:dyDescent="0.3">
      <c r="A14" s="13"/>
      <c r="B14" s="14" t="s">
        <v>14</v>
      </c>
      <c r="C14" s="14" t="s">
        <v>11</v>
      </c>
      <c r="D14" s="3">
        <f>SUMIF(C2:C7, C14, D2:D7)</f>
        <v>13</v>
      </c>
      <c r="E14" s="3">
        <f>SUMIF(C2:C7, C14, E2:E7)</f>
        <v>7405</v>
      </c>
      <c r="G14" s="4"/>
    </row>
    <row r="15" spans="1:7" ht="15.6" x14ac:dyDescent="0.3">
      <c r="A15" s="13"/>
      <c r="B15" s="14" t="s">
        <v>14</v>
      </c>
      <c r="C15" s="14" t="s">
        <v>13</v>
      </c>
      <c r="D15" s="3">
        <f>SUMIF(C3:C8, C15, D3:D8)</f>
        <v>10</v>
      </c>
      <c r="E15" s="3">
        <f>SUMIF(C3:C8, C15, E3:E8)</f>
        <v>5740</v>
      </c>
      <c r="G15" s="4"/>
    </row>
    <row r="16" spans="1:7" ht="15.6" x14ac:dyDescent="0.3">
      <c r="A16" s="13"/>
      <c r="B16" s="14"/>
      <c r="C16" s="14"/>
      <c r="D16" s="3">
        <f>SUM(D12:D15)</f>
        <v>44</v>
      </c>
      <c r="E16" s="3">
        <f>SUM(E12:E15)</f>
        <v>22420</v>
      </c>
    </row>
    <row r="17" spans="1:5" ht="15.6" x14ac:dyDescent="0.3">
      <c r="A17" s="13"/>
      <c r="B17" s="14"/>
      <c r="C17" s="14"/>
      <c r="D17" s="21"/>
      <c r="E17" s="22"/>
    </row>
    <row r="18" spans="1:5" ht="15.6" x14ac:dyDescent="0.3">
      <c r="A18" s="23" t="s">
        <v>16</v>
      </c>
      <c r="B18" s="14"/>
      <c r="C18" s="14"/>
      <c r="D18" s="24"/>
      <c r="E18" s="16"/>
    </row>
    <row r="19" spans="1:5" ht="15.6" x14ac:dyDescent="0.3">
      <c r="A19" s="18"/>
      <c r="B19" s="18" t="s">
        <v>5</v>
      </c>
      <c r="C19" s="14"/>
      <c r="D19" s="19" t="s">
        <v>3</v>
      </c>
      <c r="E19" s="20" t="s">
        <v>4</v>
      </c>
    </row>
    <row r="20" spans="1:5" ht="15.6" x14ac:dyDescent="0.3">
      <c r="A20" s="13"/>
      <c r="B20" s="14" t="s">
        <v>14</v>
      </c>
      <c r="C20" s="14" t="s">
        <v>6</v>
      </c>
      <c r="D20" s="3">
        <f>SUMIFS(D2:D7, B2:B7, "Central", C2:C7, C20)</f>
        <v>8</v>
      </c>
      <c r="E20" s="3">
        <f>SUMIFS(E2:E7, B2:B7, "Central", C2:C7,C20)</f>
        <v>3112</v>
      </c>
    </row>
    <row r="21" spans="1:5" ht="15.6" x14ac:dyDescent="0.3">
      <c r="A21" s="13"/>
      <c r="B21" s="14" t="s">
        <v>14</v>
      </c>
      <c r="C21" s="14" t="s">
        <v>8</v>
      </c>
      <c r="D21" s="3">
        <f t="shared" ref="D21:D22" si="0">SUMIFS(D3:D8, B3:B8, "Central", C3:C8, C21)</f>
        <v>0</v>
      </c>
      <c r="E21" s="3">
        <f t="shared" ref="E21:E23" si="1">SUMIFS(E3:E8, B3:B8, "Central", C3:C8,C21)</f>
        <v>0</v>
      </c>
    </row>
    <row r="22" spans="1:5" ht="15.6" x14ac:dyDescent="0.3">
      <c r="A22" s="13"/>
      <c r="B22" s="14" t="s">
        <v>14</v>
      </c>
      <c r="C22" s="14" t="s">
        <v>11</v>
      </c>
      <c r="D22" s="3">
        <f t="shared" si="0"/>
        <v>8</v>
      </c>
      <c r="E22" s="3">
        <f t="shared" si="1"/>
        <v>5840</v>
      </c>
    </row>
    <row r="23" spans="1:5" ht="15.6" x14ac:dyDescent="0.3">
      <c r="A23" s="13"/>
      <c r="B23" s="14" t="s">
        <v>14</v>
      </c>
      <c r="C23" s="14" t="s">
        <v>13</v>
      </c>
      <c r="D23" s="3">
        <f>SUMIFS(D2:D7,B2:B7, "Central", C2:C7, C23)</f>
        <v>0</v>
      </c>
      <c r="E23" s="3">
        <f t="shared" si="1"/>
        <v>0</v>
      </c>
    </row>
    <row r="24" spans="1:5" ht="15.6" x14ac:dyDescent="0.3">
      <c r="A24" s="13"/>
      <c r="B24" s="14"/>
      <c r="C24" s="14"/>
      <c r="D24" s="3">
        <f>SUM(D20:D23)</f>
        <v>16</v>
      </c>
      <c r="E24" s="3">
        <f>SUM(E20:E23)</f>
        <v>8952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Q12 - SUMIF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Shubham Garje</cp:lastModifiedBy>
  <dcterms:created xsi:type="dcterms:W3CDTF">2020-05-18T05:57:38Z</dcterms:created>
  <dcterms:modified xsi:type="dcterms:W3CDTF">2021-09-04T23:11:33Z</dcterms:modified>
</cp:coreProperties>
</file>