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9_{1FBD8422-81DE-4A1F-8DF3-A59D91B6F36F}" xr6:coauthVersionLast="47" xr6:coauthVersionMax="47" xr10:uidLastSave="{00000000-0000-0000-0000-000000000000}"/>
  <bookViews>
    <workbookView xWindow="-110" yWindow="-110" windowWidth="19420" windowHeight="10300" activeTab="1" xr2:uid="{32342A8A-2D60-41E6-8131-FAF41E08E32D}"/>
  </bookViews>
  <sheets>
    <sheet name="Pivot Table" sheetId="3" r:id="rId1"/>
    <sheet name="Dashboard" sheetId="4" r:id="rId2"/>
    <sheet name="Tabular_data_set_csv" sheetId="1" r:id="rId3"/>
  </sheets>
  <definedNames>
    <definedName name="_xlnm._FilterDatabase" localSheetId="2" hidden="1">Tabular_data_set_csv!$A$1:$E$260</definedName>
    <definedName name="Slicer_Company">#N/A</definedName>
  </definedNames>
  <calcPr calcId="0"/>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J50" i="1" l="1"/>
  <c r="J92" i="1"/>
</calcChain>
</file>

<file path=xl/sharedStrings.xml><?xml version="1.0" encoding="utf-8"?>
<sst xmlns="http://schemas.openxmlformats.org/spreadsheetml/2006/main" count="849" uniqueCount="59">
  <si>
    <t>Company</t>
  </si>
  <si>
    <t>Scenario</t>
  </si>
  <si>
    <t>Date_</t>
  </si>
  <si>
    <t>KPI</t>
  </si>
  <si>
    <t>Value</t>
  </si>
  <si>
    <t>Productivity Apps</t>
  </si>
  <si>
    <t>Actual</t>
  </si>
  <si>
    <t>Revenue</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</si>
  <si>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</si>
  <si>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</si>
  <si>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</si>
  <si>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</si>
  <si>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</si>
  <si>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</si>
  <si>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</si>
  <si>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</si>
  <si>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</si>
  <si>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</si>
  <si>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</si>
  <si>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</si>
  <si>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</si>
  <si>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</si>
  <si>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</si>
  <si>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</si>
  <si>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</si>
  <si>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</si>
  <si>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</si>
  <si>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</si>
  <si>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</si>
  <si>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</si>
  <si>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</si>
  <si>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</si>
  <si>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</si>
  <si>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</si>
  <si>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</si>
  <si>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</si>
  <si>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</si>
  <si>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</si>
  <si>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</si>
  <si>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</si>
  <si>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</si>
  <si>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</si>
  <si>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</si>
  <si>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</si>
  <si>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</si>
  <si>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</si>
  <si>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</si>
  <si>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</si>
  <si>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</si>
  <si>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</si>
  <si>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Profit</t>
  </si>
  <si>
    <t>Cash</t>
  </si>
  <si>
    <t>New app</t>
  </si>
  <si>
    <t>Row Labels</t>
  </si>
  <si>
    <t>Grand Total</t>
  </si>
  <si>
    <t>Sum of Value</t>
  </si>
  <si>
    <t>2016</t>
  </si>
  <si>
    <t>2017</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</si>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</sst>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1" fontId="0" fillId="0" borderId="0" xfId="0" applyNumberFormat="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66"/>
      <color rgb="FFFF0000"/>
      <color rgb="FFFFFF00"/>
      <color rgb="FFFF3300"/>
      <color rgb="FF33CC33"/>
      <color rgb="FFA50021"/>
      <color rgb="FF000000"/>
      <color rgb="FF560B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[Tabular_data_set_csv.xlsx]Pivot Table!PivotTable1</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Table'!$B$3:$B$7</c:f>
              <c:strCache>
                <c:ptCount val="1"/>
                <c:pt idx="0">
                  <c:v>2016</c:v>
                </c:pt>
              </c:strCache>
            </c:strRef>
          </c:tx>
          <c:spPr>
            <a:solidFill>
              <a:schemeClr val="accent1"/>
            </a:solidFill>
            <a:ln>
              <a:noFill/>
            </a:ln>
            <a:effectLst/>
            <a:sp3d/>
          </c:spPr>
          <c:invertIfNegative val="0"/>
          <c:cat>
            <c:strRef>
              <c:f>'Pivot Table'!$A$8:$A$52</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'Pivot Table'!$B$8:$B$52</c:f>
              <c:numCache>
                <c:formatCode>General</c:formatCode>
                <c:ptCount val="44"/>
                <c:pt idx="0">
                  <c:v>25062</c:v>
                </c:pt>
                <c:pt idx="1">
                  <c:v>15498</c:v>
                </c:pt>
                <c:pt idx="2">
                  <c:v>12260</c:v>
                </c:pt>
                <c:pt idx="3">
                  <c:v>18401</c:v>
                </c:pt>
                <c:pt idx="4">
                  <c:v>15637</c:v>
                </c:pt>
                <c:pt idx="5">
                  <c:v>49642</c:v>
                </c:pt>
                <c:pt idx="6">
                  <c:v>24821</c:v>
                </c:pt>
                <c:pt idx="7">
                  <c:v>13834</c:v>
                </c:pt>
                <c:pt idx="8">
                  <c:v>15807</c:v>
                </c:pt>
                <c:pt idx="9">
                  <c:v>6652</c:v>
                </c:pt>
                <c:pt idx="10">
                  <c:v>7971</c:v>
                </c:pt>
                <c:pt idx="11">
                  <c:v>17663</c:v>
                </c:pt>
                <c:pt idx="12">
                  <c:v>29928</c:v>
                </c:pt>
                <c:pt idx="13">
                  <c:v>10973</c:v>
                </c:pt>
                <c:pt idx="14">
                  <c:v>311113.09999999998</c:v>
                </c:pt>
                <c:pt idx="15">
                  <c:v>32262.299999999996</c:v>
                </c:pt>
                <c:pt idx="16">
                  <c:v>15988</c:v>
                </c:pt>
                <c:pt idx="17">
                  <c:v>15772</c:v>
                </c:pt>
                <c:pt idx="18">
                  <c:v>20954</c:v>
                </c:pt>
                <c:pt idx="19">
                  <c:v>10187</c:v>
                </c:pt>
                <c:pt idx="20">
                  <c:v>15363</c:v>
                </c:pt>
                <c:pt idx="21">
                  <c:v>16299</c:v>
                </c:pt>
                <c:pt idx="22">
                  <c:v>32920.799999999996</c:v>
                </c:pt>
                <c:pt idx="23">
                  <c:v>26967</c:v>
                </c:pt>
                <c:pt idx="24">
                  <c:v>44259.6</c:v>
                </c:pt>
                <c:pt idx="25">
                  <c:v>9686</c:v>
                </c:pt>
                <c:pt idx="26">
                  <c:v>15942</c:v>
                </c:pt>
                <c:pt idx="27">
                  <c:v>100</c:v>
                </c:pt>
                <c:pt idx="28">
                  <c:v>18944</c:v>
                </c:pt>
                <c:pt idx="29">
                  <c:v>62848.800000000003</c:v>
                </c:pt>
                <c:pt idx="30">
                  <c:v>29093</c:v>
                </c:pt>
                <c:pt idx="31">
                  <c:v>272737</c:v>
                </c:pt>
                <c:pt idx="32">
                  <c:v>18574</c:v>
                </c:pt>
                <c:pt idx="33">
                  <c:v>4012</c:v>
                </c:pt>
                <c:pt idx="34">
                  <c:v>18360</c:v>
                </c:pt>
                <c:pt idx="35">
                  <c:v>10603</c:v>
                </c:pt>
                <c:pt idx="36">
                  <c:v>24094</c:v>
                </c:pt>
                <c:pt idx="37">
                  <c:v>16509</c:v>
                </c:pt>
                <c:pt idx="38">
                  <c:v>26608</c:v>
                </c:pt>
                <c:pt idx="39">
                  <c:v>39232</c:v>
                </c:pt>
                <c:pt idx="40">
                  <c:v>38790</c:v>
                </c:pt>
                <c:pt idx="41">
                  <c:v>292084.40000000002</c:v>
                </c:pt>
                <c:pt idx="42">
                  <c:v>21550</c:v>
                </c:pt>
                <c:pt idx="43">
                  <c:v>25967</c:v>
                </c:pt>
              </c:numCache>
            </c:numRef>
          </c:val>
          <c:extLst>
            <c:ext xmlns:c16="http://schemas.microsoft.com/office/drawing/2014/chart" uri="{C3380CC4-5D6E-409C-BE32-E72D297353CC}">
              <c16:uniqueId val="{00000000-8D77-491E-8D05-A9918540B957}"/>
            </c:ext>
          </c:extLst>
        </c:ser>
        <c:ser>
          <c:idx val="1"/>
          <c:order val="1"/>
          <c:tx>
            <c:strRef>
              <c:f>'Pivot Table'!$C$3:$C$7</c:f>
              <c:strCache>
                <c:ptCount val="1"/>
                <c:pt idx="0">
                  <c:v>2017</c:v>
                </c:pt>
              </c:strCache>
            </c:strRef>
          </c:tx>
          <c:spPr>
            <a:solidFill>
              <a:schemeClr val="accent2"/>
            </a:solidFill>
            <a:ln>
              <a:noFill/>
            </a:ln>
            <a:effectLst/>
            <a:sp3d/>
          </c:spPr>
          <c:invertIfNegative val="0"/>
          <c:cat>
            <c:strRef>
              <c:f>'Pivot Table'!$A$8:$A$52</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'Pivot Table'!$C$8:$C$52</c:f>
              <c:numCache>
                <c:formatCode>General</c:formatCode>
                <c:ptCount val="44"/>
                <c:pt idx="0">
                  <c:v>25048</c:v>
                </c:pt>
                <c:pt idx="1">
                  <c:v>14714</c:v>
                </c:pt>
                <c:pt idx="2">
                  <c:v>11308</c:v>
                </c:pt>
                <c:pt idx="3">
                  <c:v>19013</c:v>
                </c:pt>
                <c:pt idx="4">
                  <c:v>14600</c:v>
                </c:pt>
                <c:pt idx="5">
                  <c:v>52586</c:v>
                </c:pt>
                <c:pt idx="6">
                  <c:v>26293</c:v>
                </c:pt>
                <c:pt idx="7">
                  <c:v>14447</c:v>
                </c:pt>
                <c:pt idx="8">
                  <c:v>15534</c:v>
                </c:pt>
                <c:pt idx="9">
                  <c:v>6795</c:v>
                </c:pt>
                <c:pt idx="10">
                  <c:v>8157</c:v>
                </c:pt>
                <c:pt idx="11">
                  <c:v>18407</c:v>
                </c:pt>
                <c:pt idx="12">
                  <c:v>29960</c:v>
                </c:pt>
                <c:pt idx="13">
                  <c:v>12146</c:v>
                </c:pt>
                <c:pt idx="14">
                  <c:v>318842.40000000002</c:v>
                </c:pt>
                <c:pt idx="15">
                  <c:v>32340</c:v>
                </c:pt>
                <c:pt idx="16">
                  <c:v>16368</c:v>
                </c:pt>
                <c:pt idx="17">
                  <c:v>15835</c:v>
                </c:pt>
                <c:pt idx="18">
                  <c:v>19893</c:v>
                </c:pt>
                <c:pt idx="19">
                  <c:v>13286</c:v>
                </c:pt>
                <c:pt idx="20">
                  <c:v>15400</c:v>
                </c:pt>
                <c:pt idx="21">
                  <c:v>17026</c:v>
                </c:pt>
                <c:pt idx="22">
                  <c:v>32956</c:v>
                </c:pt>
                <c:pt idx="23">
                  <c:v>27020</c:v>
                </c:pt>
                <c:pt idx="24">
                  <c:v>43495.199999999997</c:v>
                </c:pt>
                <c:pt idx="25">
                  <c:v>11197</c:v>
                </c:pt>
                <c:pt idx="26">
                  <c:v>16686</c:v>
                </c:pt>
                <c:pt idx="28">
                  <c:v>19014</c:v>
                </c:pt>
                <c:pt idx="29">
                  <c:v>62916</c:v>
                </c:pt>
                <c:pt idx="30">
                  <c:v>27684</c:v>
                </c:pt>
                <c:pt idx="31">
                  <c:v>112517</c:v>
                </c:pt>
                <c:pt idx="32">
                  <c:v>17319</c:v>
                </c:pt>
                <c:pt idx="33">
                  <c:v>5781</c:v>
                </c:pt>
                <c:pt idx="34">
                  <c:v>19448</c:v>
                </c:pt>
                <c:pt idx="35">
                  <c:v>14564</c:v>
                </c:pt>
                <c:pt idx="36">
                  <c:v>20572</c:v>
                </c:pt>
                <c:pt idx="37">
                  <c:v>14110</c:v>
                </c:pt>
                <c:pt idx="38">
                  <c:v>27180</c:v>
                </c:pt>
                <c:pt idx="39">
                  <c:v>36185.600000000006</c:v>
                </c:pt>
                <c:pt idx="40">
                  <c:v>40604.400000000001</c:v>
                </c:pt>
                <c:pt idx="41">
                  <c:v>290314.80000000005</c:v>
                </c:pt>
                <c:pt idx="42">
                  <c:v>22558</c:v>
                </c:pt>
                <c:pt idx="43">
                  <c:v>25771</c:v>
                </c:pt>
              </c:numCache>
            </c:numRef>
          </c:val>
          <c:extLst>
            <c:ext xmlns:c16="http://schemas.microsoft.com/office/drawing/2014/chart" uri="{C3380CC4-5D6E-409C-BE32-E72D297353CC}">
              <c16:uniqueId val="{00000001-8D77-491E-8D05-A9918540B957}"/>
            </c:ext>
          </c:extLst>
        </c:ser>
        <c:dLbls>
          <c:showLegendKey val="0"/>
          <c:showVal val="0"/>
          <c:showCatName val="0"/>
          <c:showSerName val="0"/>
          <c:showPercent val="0"/>
          <c:showBubbleSize val="0"/>
        </c:dLbls>
        <c:gapWidth val="150"/>
        <c:shape val="box"/>
        <c:axId val="1245872688"/>
        <c:axId val="1245873168"/>
        <c:axId val="1704254048"/>
      </c:bar3DChart>
      <c:catAx>
        <c:axId val="124587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73168"/>
        <c:crosses val="autoZero"/>
        <c:auto val="1"/>
        <c:lblAlgn val="ctr"/>
        <c:lblOffset val="100"/>
        <c:noMultiLvlLbl val="0"/>
      </c:catAx>
      <c:valAx>
        <c:axId val="124587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72688"/>
        <c:crosses val="autoZero"/>
        <c:crossBetween val="between"/>
      </c:valAx>
      <c:serAx>
        <c:axId val="17042540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731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[Tabular_data_set_csv.xlsx]Pivot Table!PivotTable4</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Table'!$I$17:$I$21</c:f>
              <c:strCache>
                <c:ptCount val="1"/>
                <c:pt idx="0">
                  <c:v>2016</c:v>
                </c:pt>
              </c:strCache>
            </c:strRef>
          </c:tx>
          <c:spPr>
            <a:solidFill>
              <a:schemeClr val="accent1"/>
            </a:solidFill>
            <a:ln>
              <a:noFill/>
            </a:ln>
            <a:effectLst/>
            <a:sp3d/>
          </c:spPr>
          <c:cat>
            <c:strRef>
              <c:f>'Pivot Table'!$H$22:$H$25</c:f>
              <c:strCache>
                <c:ptCount val="3"/>
                <c:pt idx="0">
                  <c:v>Cash</c:v>
                </c:pt>
                <c:pt idx="1">
                  <c:v>Profit</c:v>
                </c:pt>
                <c:pt idx="2">
                  <c:v>Revenue</c:v>
                </c:pt>
              </c:strCache>
            </c:strRef>
          </c:cat>
          <c:val>
            <c:numRef>
              <c:f>'Pivot Table'!$I$22:$I$25</c:f>
              <c:numCache>
                <c:formatCode>General</c:formatCode>
                <c:ptCount val="3"/>
                <c:pt idx="0">
                  <c:v>604513.79999999993</c:v>
                </c:pt>
                <c:pt idx="1">
                  <c:v>53885.600000000013</c:v>
                </c:pt>
                <c:pt idx="2">
                  <c:v>1093569.5999999999</c:v>
                </c:pt>
              </c:numCache>
            </c:numRef>
          </c:val>
          <c:smooth val="0"/>
          <c:extLst>
            <c:ext xmlns:c16="http://schemas.microsoft.com/office/drawing/2014/chart" uri="{C3380CC4-5D6E-409C-BE32-E72D297353CC}">
              <c16:uniqueId val="{00000000-E0C7-40B5-97A8-5C078895FEAA}"/>
            </c:ext>
          </c:extLst>
        </c:ser>
        <c:ser>
          <c:idx val="1"/>
          <c:order val="1"/>
          <c:tx>
            <c:strRef>
              <c:f>'Pivot Table'!$J$17:$J$21</c:f>
              <c:strCache>
                <c:ptCount val="1"/>
                <c:pt idx="0">
                  <c:v>2017</c:v>
                </c:pt>
              </c:strCache>
            </c:strRef>
          </c:tx>
          <c:spPr>
            <a:solidFill>
              <a:schemeClr val="accent2"/>
            </a:solidFill>
            <a:ln>
              <a:noFill/>
            </a:ln>
            <a:effectLst/>
            <a:sp3d/>
          </c:spPr>
          <c:cat>
            <c:strRef>
              <c:f>'Pivot Table'!$H$22:$H$25</c:f>
              <c:strCache>
                <c:ptCount val="3"/>
                <c:pt idx="0">
                  <c:v>Cash</c:v>
                </c:pt>
                <c:pt idx="1">
                  <c:v>Profit</c:v>
                </c:pt>
                <c:pt idx="2">
                  <c:v>Revenue</c:v>
                </c:pt>
              </c:strCache>
            </c:strRef>
          </c:cat>
          <c:val>
            <c:numRef>
              <c:f>'Pivot Table'!$J$22:$J$25</c:f>
              <c:numCache>
                <c:formatCode>General</c:formatCode>
                <c:ptCount val="3"/>
                <c:pt idx="0">
                  <c:v>580854.39999999991</c:v>
                </c:pt>
                <c:pt idx="1">
                  <c:v>61105.000000000007</c:v>
                </c:pt>
                <c:pt idx="2">
                  <c:v>963932</c:v>
                </c:pt>
              </c:numCache>
            </c:numRef>
          </c:val>
          <c:smooth val="0"/>
          <c:extLst>
            <c:ext xmlns:c16="http://schemas.microsoft.com/office/drawing/2014/chart" uri="{C3380CC4-5D6E-409C-BE32-E72D297353CC}">
              <c16:uniqueId val="{00000001-E0C7-40B5-97A8-5C078895FEAA}"/>
            </c:ext>
          </c:extLst>
        </c:ser>
        <c:dLbls>
          <c:showLegendKey val="0"/>
          <c:showVal val="0"/>
          <c:showCatName val="0"/>
          <c:showSerName val="0"/>
          <c:showPercent val="0"/>
          <c:showBubbleSize val="0"/>
        </c:dLbls>
        <c:axId val="1735723456"/>
        <c:axId val="1735724896"/>
        <c:axId val="1731028304"/>
      </c:line3DChart>
      <c:catAx>
        <c:axId val="17357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724896"/>
        <c:crosses val="autoZero"/>
        <c:auto val="1"/>
        <c:lblAlgn val="ctr"/>
        <c:lblOffset val="100"/>
        <c:noMultiLvlLbl val="0"/>
      </c:catAx>
      <c:valAx>
        <c:axId val="173572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723456"/>
        <c:crosses val="autoZero"/>
        <c:crossBetween val="between"/>
      </c:valAx>
      <c:serAx>
        <c:axId val="173102830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724896"/>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[Tabular_data_set_csv.xlsx]Pivot Table!PivotTable2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'Pivot Table'!$H$4:$H$6</c:f>
              <c:strCache>
                <c:ptCount val="2"/>
                <c:pt idx="0">
                  <c:v>2016</c:v>
                </c:pt>
                <c:pt idx="1">
                  <c:v>2017</c:v>
                </c:pt>
              </c:strCache>
            </c:strRef>
          </c:cat>
          <c:val>
            <c:numRef>
              <c:f>'Pivot Table'!$I$4:$I$6</c:f>
              <c:numCache>
                <c:formatCode>General</c:formatCode>
                <c:ptCount val="2"/>
                <c:pt idx="0">
                  <c:v>1751969</c:v>
                </c:pt>
                <c:pt idx="1">
                  <c:v>1605891.4000000004</c:v>
                </c:pt>
              </c:numCache>
            </c:numRef>
          </c:val>
          <c:extLst>
            <c:ext xmlns:c16="http://schemas.microsoft.com/office/drawing/2014/chart" uri="{C3380CC4-5D6E-409C-BE32-E72D297353CC}">
              <c16:uniqueId val="{00000000-AF49-48EE-9E28-5E966DA995D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panose="020B0004020202020204" pitchFamily="34" charset="0"/>
                <a:ea typeface="+mn-ea"/>
                <a:cs typeface="+mn-cs"/>
              </a:defRPr>
            </a:pPr>
            <a:r>
              <a:rPr lang="en-IN" sz="1600" b="1" i="0" u="none" strike="noStrike" baseline="0">
                <a:solidFill>
                  <a:schemeClr val="tx1"/>
                </a:solidFill>
                <a:effectLst>
                  <a:outerShdw blurRad="50800" dist="38100" dir="5400000" algn="t" rotWithShape="0">
                    <a:prstClr val="black">
                      <a:alpha val="40000"/>
                    </a:prstClr>
                  </a:outerShdw>
                </a:effectLst>
                <a:latin typeface="Aptos" panose="020B0004020202020204" pitchFamily="34" charset="0"/>
              </a:rPr>
              <a:t>Financial Performance Overview</a:t>
            </a:r>
            <a:endParaRPr lang="en-IN" b="1">
              <a:solidFill>
                <a:schemeClr val="tx1"/>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panose="020B0004020202020204" pitchFamily="34" charset="0"/>
              <a:ea typeface="+mn-ea"/>
              <a:cs typeface="+mn-cs"/>
            </a:defRPr>
          </a:pPr>
          <a:endParaRPr lang="en-US"/>
        </a:p>
      </c:txPr>
    </c:title>
    <c:autoTitleDeleted val="0"/>
    <c:pivotFmts>
      <c:pivotFmt>
        <c:idx val="0"/>
      </c:pivotFmt>
      <c:pivotFmt>
        <c:idx val="1"/>
      </c:pivotFmt>
      <c:pivotFmt>
        <c:idx val="2"/>
        <c:spPr>
          <a:solidFill>
            <a:srgbClr val="FF0000"/>
          </a:solidFill>
          <a:ln w="25400">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solidFill>
            <a:srgbClr val="33CC33"/>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solidFill>
          <a:srgbClr val="FF0000"/>
        </a:solidFill>
        <a:ln>
          <a:noFill/>
        </a:ln>
        <a:effectLst/>
        <a:scene3d>
          <a:camera prst="orthographicFront"/>
          <a:lightRig rig="threePt" dir="t"/>
        </a:scene3d>
        <a:sp3d prstMaterial="clear"/>
      </c:spPr>
    </c:sideWall>
    <c:backWall>
      <c:thickness val="0"/>
      <c:spPr>
        <a:solidFill>
          <a:srgbClr val="FF0000"/>
        </a:solidFill>
        <a:ln>
          <a:noFill/>
        </a:ln>
        <a:effectLst/>
        <a:scene3d>
          <a:camera prst="orthographicFront"/>
          <a:lightRig rig="threePt" dir="t"/>
        </a:scene3d>
        <a:sp3d prstMaterial="clear"/>
      </c:spPr>
    </c:backWall>
    <c:plotArea>
      <c:layout>
        <c:manualLayout>
          <c:layoutTarget val="inner"/>
          <c:xMode val="edge"/>
          <c:yMode val="edge"/>
          <c:x val="0.12545424169069047"/>
          <c:y val="0.15392410404080992"/>
          <c:w val="0.75555634878073663"/>
          <c:h val="0.45564581830987244"/>
        </c:manualLayout>
      </c:layout>
      <c:line3DChart>
        <c:grouping val="standard"/>
        <c:varyColors val="0"/>
        <c:ser>
          <c:idx val="0"/>
          <c:order val="0"/>
          <c:tx>
            <c:strRef>
              <c:f>'Pivot Table'!$I$17:$I$21</c:f>
              <c:strCache>
                <c:ptCount val="1"/>
                <c:pt idx="0">
                  <c:v>2016</c:v>
                </c:pt>
              </c:strCache>
            </c:strRef>
          </c:tx>
          <c:spPr>
            <a:solidFill>
              <a:srgbClr val="33CC33"/>
            </a:solidFill>
            <a:ln>
              <a:noFill/>
            </a:ln>
            <a:effectLst>
              <a:outerShdw blurRad="57150" dist="19050" dir="5400000" algn="ctr" rotWithShape="0">
                <a:srgbClr val="000000">
                  <a:alpha val="63000"/>
                </a:srgbClr>
              </a:outerShdw>
            </a:effectLst>
            <a:sp3d/>
          </c:spPr>
          <c:cat>
            <c:strRef>
              <c:f>'Pivot Table'!$H$22:$H$25</c:f>
              <c:strCache>
                <c:ptCount val="3"/>
                <c:pt idx="0">
                  <c:v>Cash</c:v>
                </c:pt>
                <c:pt idx="1">
                  <c:v>Profit</c:v>
                </c:pt>
                <c:pt idx="2">
                  <c:v>Revenue</c:v>
                </c:pt>
              </c:strCache>
            </c:strRef>
          </c:cat>
          <c:val>
            <c:numRef>
              <c:f>'Pivot Table'!$I$22:$I$25</c:f>
              <c:numCache>
                <c:formatCode>General</c:formatCode>
                <c:ptCount val="3"/>
                <c:pt idx="0">
                  <c:v>604513.79999999993</c:v>
                </c:pt>
                <c:pt idx="1">
                  <c:v>53885.600000000013</c:v>
                </c:pt>
                <c:pt idx="2">
                  <c:v>1093569.5999999999</c:v>
                </c:pt>
              </c:numCache>
            </c:numRef>
          </c:val>
          <c:smooth val="0"/>
          <c:extLst>
            <c:ext xmlns:c16="http://schemas.microsoft.com/office/drawing/2014/chart" uri="{C3380CC4-5D6E-409C-BE32-E72D297353CC}">
              <c16:uniqueId val="{00000000-B3EA-456C-9983-1C5700449FD9}"/>
            </c:ext>
          </c:extLst>
        </c:ser>
        <c:ser>
          <c:idx val="1"/>
          <c:order val="1"/>
          <c:tx>
            <c:strRef>
              <c:f>'Pivot Table'!$J$17:$J$21</c:f>
              <c:strCache>
                <c:ptCount val="1"/>
                <c:pt idx="0">
                  <c:v>2017</c:v>
                </c:pt>
              </c:strCache>
            </c:strRef>
          </c:tx>
          <c:spPr>
            <a:solidFill>
              <a:srgbClr val="FF0000"/>
            </a:solidFill>
            <a:ln>
              <a:noFill/>
            </a:ln>
            <a:effectLst>
              <a:outerShdw blurRad="57150" dist="19050" dir="5400000" algn="ctr" rotWithShape="0">
                <a:srgbClr val="000000">
                  <a:alpha val="63000"/>
                </a:srgbClr>
              </a:outerShdw>
            </a:effectLst>
            <a:sp3d/>
          </c:spPr>
          <c:cat>
            <c:strRef>
              <c:f>'Pivot Table'!$H$22:$H$25</c:f>
              <c:strCache>
                <c:ptCount val="3"/>
                <c:pt idx="0">
                  <c:v>Cash</c:v>
                </c:pt>
                <c:pt idx="1">
                  <c:v>Profit</c:v>
                </c:pt>
                <c:pt idx="2">
                  <c:v>Revenue</c:v>
                </c:pt>
              </c:strCache>
            </c:strRef>
          </c:cat>
          <c:val>
            <c:numRef>
              <c:f>'Pivot Table'!$J$22:$J$25</c:f>
              <c:numCache>
                <c:formatCode>General</c:formatCode>
                <c:ptCount val="3"/>
                <c:pt idx="0">
                  <c:v>580854.39999999991</c:v>
                </c:pt>
                <c:pt idx="1">
                  <c:v>61105.000000000007</c:v>
                </c:pt>
                <c:pt idx="2">
                  <c:v>963932</c:v>
                </c:pt>
              </c:numCache>
            </c:numRef>
          </c:val>
          <c:smooth val="0"/>
          <c:extLst>
            <c:ext xmlns:c16="http://schemas.microsoft.com/office/drawing/2014/chart" uri="{C3380CC4-5D6E-409C-BE32-E72D297353CC}">
              <c16:uniqueId val="{00000001-B3EA-456C-9983-1C5700449FD9}"/>
            </c:ext>
          </c:extLst>
        </c:ser>
        <c:dLbls>
          <c:showLegendKey val="0"/>
          <c:showVal val="0"/>
          <c:showCatName val="0"/>
          <c:showSerName val="0"/>
          <c:showPercent val="0"/>
          <c:showBubbleSize val="0"/>
        </c:dLbls>
        <c:axId val="1399498368"/>
        <c:axId val="1399509888"/>
        <c:axId val="1235594736"/>
      </c:line3DChart>
      <c:catAx>
        <c:axId val="139949836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panose="020B0004020202020204" pitchFamily="34" charset="0"/>
                <a:ea typeface="+mn-ea"/>
                <a:cs typeface="+mn-cs"/>
              </a:defRPr>
            </a:pPr>
            <a:endParaRPr lang="en-US"/>
          </a:p>
        </c:txPr>
        <c:crossAx val="1399509888"/>
        <c:crosses val="autoZero"/>
        <c:auto val="1"/>
        <c:lblAlgn val="ctr"/>
        <c:lblOffset val="100"/>
        <c:noMultiLvlLbl val="0"/>
      </c:catAx>
      <c:valAx>
        <c:axId val="13995098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panose="020B0004020202020204" pitchFamily="34" charset="0"/>
                <a:ea typeface="+mn-ea"/>
                <a:cs typeface="+mn-cs"/>
              </a:defRPr>
            </a:pPr>
            <a:endParaRPr lang="en-US"/>
          </a:p>
        </c:txPr>
        <c:crossAx val="1399498368"/>
        <c:crosses val="autoZero"/>
        <c:crossBetween val="between"/>
      </c:valAx>
      <c:serAx>
        <c:axId val="123559473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panose="020B0004020202020204" pitchFamily="34" charset="0"/>
                <a:ea typeface="+mn-ea"/>
                <a:cs typeface="+mn-cs"/>
              </a:defRPr>
            </a:pPr>
            <a:endParaRPr lang="en-US"/>
          </a:p>
        </c:txPr>
        <c:crossAx val="1399509888"/>
        <c:crosses val="autoZero"/>
      </c:serAx>
      <c:dTable>
        <c:showHorzBorder val="1"/>
        <c:showVertBorder val="1"/>
        <c:showOutline val="1"/>
        <c:showKeys val="1"/>
        <c:spPr>
          <a:noFill/>
          <a:ln w="9525">
            <a:solidFill>
              <a:schemeClr val="tx1">
                <a:alpha val="54000"/>
              </a:schemeClr>
            </a:solidFill>
          </a:ln>
          <a:effectLst/>
        </c:spPr>
        <c:txPr>
          <a:bodyPr rot="0" spcFirstLastPara="1" vertOverflow="ellipsis" vert="horz" wrap="square" anchor="ctr" anchorCtr="1"/>
          <a:lstStyle/>
          <a:p>
            <a:pPr rtl="0">
              <a:defRPr sz="900" b="1" i="0" u="none" strike="noStrike" kern="1200" baseline="0">
                <a:solidFill>
                  <a:schemeClr val="tx1"/>
                </a:solidFill>
                <a:latin typeface="Aptos" panose="020B00040202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0"/>
      </a:schemeClr>
    </a:solidFill>
    <a:ln>
      <a:solidFill>
        <a:schemeClr val="bg2">
          <a:lumMod val="1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[Tabular_data_set_csv.xlsx]Pivot Table!PivotTable1</c:name>
    <c:fmtId val="3"/>
  </c:pivotSource>
  <c:chart>
    <c:title>
      <c:tx>
        <c:rich>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Aptos" panose="020B0004020202020204" pitchFamily="34" charset="0"/>
                <a:ea typeface="+mn-ea"/>
                <a:cs typeface="+mn-cs"/>
              </a:defRPr>
            </a:pPr>
            <a:r>
              <a:rPr lang="en-IN" sz="1600" b="1">
                <a:solidFill>
                  <a:schemeClr val="tx1"/>
                </a:solidFill>
                <a:latin typeface="Aptos" panose="020B0004020202020204" pitchFamily="34" charset="0"/>
              </a:rPr>
              <a:t>Company-Wise</a:t>
            </a:r>
            <a:r>
              <a:rPr lang="en-IN" sz="1600" b="1" baseline="0">
                <a:solidFill>
                  <a:schemeClr val="tx1"/>
                </a:solidFill>
                <a:latin typeface="Aptos" panose="020B0004020202020204" pitchFamily="34" charset="0"/>
              </a:rPr>
              <a:t> Financial Performance</a:t>
            </a:r>
            <a:endParaRPr lang="en-IN" sz="1600" b="1">
              <a:solidFill>
                <a:schemeClr val="tx1"/>
              </a:solidFill>
              <a:latin typeface="Aptos" panose="020B0004020202020204" pitchFamily="34" charset="0"/>
            </a:endParaRPr>
          </a:p>
        </c:rich>
      </c:tx>
      <c:layout>
        <c:manualLayout>
          <c:xMode val="edge"/>
          <c:yMode val="edge"/>
          <c:x val="0.35569390500643283"/>
          <c:y val="0"/>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Aptos"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0066"/>
          </a:solidFill>
          <a:ln w="9525" cap="flat" cmpd="sng" algn="ctr">
            <a:solidFill>
              <a:schemeClr val="accent1">
                <a:lumMod val="75000"/>
              </a:schemeClr>
            </a:solidFill>
            <a:round/>
          </a:ln>
          <a:effectLst/>
        </c:spPr>
        <c:marker>
          <c:symbol val="circle"/>
          <c:size val="5"/>
          <c:spPr>
            <a:solidFill>
              <a:schemeClr val="tx1"/>
            </a:soli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32905760410237E-2"/>
          <c:y val="7.7270348872583022E-2"/>
          <c:w val="0.8329633392750484"/>
          <c:h val="0.66656179537156557"/>
        </c:manualLayout>
      </c:layout>
      <c:barChart>
        <c:barDir val="col"/>
        <c:grouping val="clustered"/>
        <c:varyColors val="0"/>
        <c:ser>
          <c:idx val="0"/>
          <c:order val="0"/>
          <c:tx>
            <c:strRef>
              <c:f>'Pivot Table'!$B$3:$B$7</c:f>
              <c:strCache>
                <c:ptCount val="1"/>
                <c:pt idx="0">
                  <c:v>2016</c:v>
                </c:pt>
              </c:strCache>
            </c:strRef>
          </c:tx>
          <c:spPr>
            <a:solidFill>
              <a:srgbClr val="FF0000"/>
            </a:solidFill>
            <a:ln w="9525" cap="flat" cmpd="sng" algn="ctr">
              <a:solidFill>
                <a:schemeClr val="accent1">
                  <a:shade val="95000"/>
                </a:schemeClr>
              </a:solidFill>
              <a:round/>
            </a:ln>
            <a:effectLst/>
          </c:spPr>
          <c:invertIfNegative val="0"/>
          <c:cat>
            <c:strRef>
              <c:f>'Pivot Table'!$A$8:$A$52</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'Pivot Table'!$B$8:$B$52</c:f>
              <c:numCache>
                <c:formatCode>General</c:formatCode>
                <c:ptCount val="44"/>
                <c:pt idx="0">
                  <c:v>25062</c:v>
                </c:pt>
                <c:pt idx="1">
                  <c:v>15498</c:v>
                </c:pt>
                <c:pt idx="2">
                  <c:v>12260</c:v>
                </c:pt>
                <c:pt idx="3">
                  <c:v>18401</c:v>
                </c:pt>
                <c:pt idx="4">
                  <c:v>15637</c:v>
                </c:pt>
                <c:pt idx="5">
                  <c:v>49642</c:v>
                </c:pt>
                <c:pt idx="6">
                  <c:v>24821</c:v>
                </c:pt>
                <c:pt idx="7">
                  <c:v>13834</c:v>
                </c:pt>
                <c:pt idx="8">
                  <c:v>15807</c:v>
                </c:pt>
                <c:pt idx="9">
                  <c:v>6652</c:v>
                </c:pt>
                <c:pt idx="10">
                  <c:v>7971</c:v>
                </c:pt>
                <c:pt idx="11">
                  <c:v>17663</c:v>
                </c:pt>
                <c:pt idx="12">
                  <c:v>29928</c:v>
                </c:pt>
                <c:pt idx="13">
                  <c:v>10973</c:v>
                </c:pt>
                <c:pt idx="14">
                  <c:v>311113.09999999998</c:v>
                </c:pt>
                <c:pt idx="15">
                  <c:v>32262.299999999996</c:v>
                </c:pt>
                <c:pt idx="16">
                  <c:v>15988</c:v>
                </c:pt>
                <c:pt idx="17">
                  <c:v>15772</c:v>
                </c:pt>
                <c:pt idx="18">
                  <c:v>20954</c:v>
                </c:pt>
                <c:pt idx="19">
                  <c:v>10187</c:v>
                </c:pt>
                <c:pt idx="20">
                  <c:v>15363</c:v>
                </c:pt>
                <c:pt idx="21">
                  <c:v>16299</c:v>
                </c:pt>
                <c:pt idx="22">
                  <c:v>32920.799999999996</c:v>
                </c:pt>
                <c:pt idx="23">
                  <c:v>26967</c:v>
                </c:pt>
                <c:pt idx="24">
                  <c:v>44259.6</c:v>
                </c:pt>
                <c:pt idx="25">
                  <c:v>9686</c:v>
                </c:pt>
                <c:pt idx="26">
                  <c:v>15942</c:v>
                </c:pt>
                <c:pt idx="27">
                  <c:v>100</c:v>
                </c:pt>
                <c:pt idx="28">
                  <c:v>18944</c:v>
                </c:pt>
                <c:pt idx="29">
                  <c:v>62848.800000000003</c:v>
                </c:pt>
                <c:pt idx="30">
                  <c:v>29093</c:v>
                </c:pt>
                <c:pt idx="31">
                  <c:v>272737</c:v>
                </c:pt>
                <c:pt idx="32">
                  <c:v>18574</c:v>
                </c:pt>
                <c:pt idx="33">
                  <c:v>4012</c:v>
                </c:pt>
                <c:pt idx="34">
                  <c:v>18360</c:v>
                </c:pt>
                <c:pt idx="35">
                  <c:v>10603</c:v>
                </c:pt>
                <c:pt idx="36">
                  <c:v>24094</c:v>
                </c:pt>
                <c:pt idx="37">
                  <c:v>16509</c:v>
                </c:pt>
                <c:pt idx="38">
                  <c:v>26608</c:v>
                </c:pt>
                <c:pt idx="39">
                  <c:v>39232</c:v>
                </c:pt>
                <c:pt idx="40">
                  <c:v>38790</c:v>
                </c:pt>
                <c:pt idx="41">
                  <c:v>292084.40000000002</c:v>
                </c:pt>
                <c:pt idx="42">
                  <c:v>21550</c:v>
                </c:pt>
                <c:pt idx="43">
                  <c:v>25967</c:v>
                </c:pt>
              </c:numCache>
            </c:numRef>
          </c:val>
          <c:extLst>
            <c:ext xmlns:c16="http://schemas.microsoft.com/office/drawing/2014/chart" uri="{C3380CC4-5D6E-409C-BE32-E72D297353CC}">
              <c16:uniqueId val="{00000008-D2EA-4EEE-8748-A73683124DD0}"/>
            </c:ext>
          </c:extLst>
        </c:ser>
        <c:ser>
          <c:idx val="1"/>
          <c:order val="1"/>
          <c:tx>
            <c:strRef>
              <c:f>'Pivot Table'!$C$3:$C$7</c:f>
              <c:strCache>
                <c:ptCount val="1"/>
                <c:pt idx="0">
                  <c:v>2017</c:v>
                </c:pt>
              </c:strCache>
            </c:strRef>
          </c:tx>
          <c:spPr>
            <a:solidFill>
              <a:srgbClr val="000066"/>
            </a:solidFill>
            <a:ln w="9525" cap="flat" cmpd="sng" algn="ctr">
              <a:solidFill>
                <a:schemeClr val="accent1">
                  <a:lumMod val="75000"/>
                </a:schemeClr>
              </a:solidFill>
              <a:round/>
            </a:ln>
            <a:effectLst/>
          </c:spPr>
          <c:invertIfNegative val="0"/>
          <c:cat>
            <c:strRef>
              <c:f>'Pivot Table'!$A$8:$A$52</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'Pivot Table'!$C$8:$C$52</c:f>
              <c:numCache>
                <c:formatCode>General</c:formatCode>
                <c:ptCount val="44"/>
                <c:pt idx="0">
                  <c:v>25048</c:v>
                </c:pt>
                <c:pt idx="1">
                  <c:v>14714</c:v>
                </c:pt>
                <c:pt idx="2">
                  <c:v>11308</c:v>
                </c:pt>
                <c:pt idx="3">
                  <c:v>19013</c:v>
                </c:pt>
                <c:pt idx="4">
                  <c:v>14600</c:v>
                </c:pt>
                <c:pt idx="5">
                  <c:v>52586</c:v>
                </c:pt>
                <c:pt idx="6">
                  <c:v>26293</c:v>
                </c:pt>
                <c:pt idx="7">
                  <c:v>14447</c:v>
                </c:pt>
                <c:pt idx="8">
                  <c:v>15534</c:v>
                </c:pt>
                <c:pt idx="9">
                  <c:v>6795</c:v>
                </c:pt>
                <c:pt idx="10">
                  <c:v>8157</c:v>
                </c:pt>
                <c:pt idx="11">
                  <c:v>18407</c:v>
                </c:pt>
                <c:pt idx="12">
                  <c:v>29960</c:v>
                </c:pt>
                <c:pt idx="13">
                  <c:v>12146</c:v>
                </c:pt>
                <c:pt idx="14">
                  <c:v>318842.40000000002</c:v>
                </c:pt>
                <c:pt idx="15">
                  <c:v>32340</c:v>
                </c:pt>
                <c:pt idx="16">
                  <c:v>16368</c:v>
                </c:pt>
                <c:pt idx="17">
                  <c:v>15835</c:v>
                </c:pt>
                <c:pt idx="18">
                  <c:v>19893</c:v>
                </c:pt>
                <c:pt idx="19">
                  <c:v>13286</c:v>
                </c:pt>
                <c:pt idx="20">
                  <c:v>15400</c:v>
                </c:pt>
                <c:pt idx="21">
                  <c:v>17026</c:v>
                </c:pt>
                <c:pt idx="22">
                  <c:v>32956</c:v>
                </c:pt>
                <c:pt idx="23">
                  <c:v>27020</c:v>
                </c:pt>
                <c:pt idx="24">
                  <c:v>43495.199999999997</c:v>
                </c:pt>
                <c:pt idx="25">
                  <c:v>11197</c:v>
                </c:pt>
                <c:pt idx="26">
                  <c:v>16686</c:v>
                </c:pt>
                <c:pt idx="28">
                  <c:v>19014</c:v>
                </c:pt>
                <c:pt idx="29">
                  <c:v>62916</c:v>
                </c:pt>
                <c:pt idx="30">
                  <c:v>27684</c:v>
                </c:pt>
                <c:pt idx="31">
                  <c:v>112517</c:v>
                </c:pt>
                <c:pt idx="32">
                  <c:v>17319</c:v>
                </c:pt>
                <c:pt idx="33">
                  <c:v>5781</c:v>
                </c:pt>
                <c:pt idx="34">
                  <c:v>19448</c:v>
                </c:pt>
                <c:pt idx="35">
                  <c:v>14564</c:v>
                </c:pt>
                <c:pt idx="36">
                  <c:v>20572</c:v>
                </c:pt>
                <c:pt idx="37">
                  <c:v>14110</c:v>
                </c:pt>
                <c:pt idx="38">
                  <c:v>27180</c:v>
                </c:pt>
                <c:pt idx="39">
                  <c:v>36185.600000000006</c:v>
                </c:pt>
                <c:pt idx="40">
                  <c:v>40604.400000000001</c:v>
                </c:pt>
                <c:pt idx="41">
                  <c:v>290314.80000000005</c:v>
                </c:pt>
                <c:pt idx="42">
                  <c:v>22558</c:v>
                </c:pt>
                <c:pt idx="43">
                  <c:v>25771</c:v>
                </c:pt>
              </c:numCache>
            </c:numRef>
          </c:val>
          <c:extLst>
            <c:ext xmlns:c16="http://schemas.microsoft.com/office/drawing/2014/chart" uri="{C3380CC4-5D6E-409C-BE32-E72D297353CC}">
              <c16:uniqueId val="{0000000A-D2EA-4EEE-8748-A73683124DD0}"/>
            </c:ext>
          </c:extLst>
        </c:ser>
        <c:dLbls>
          <c:showLegendKey val="0"/>
          <c:showVal val="0"/>
          <c:showCatName val="0"/>
          <c:showSerName val="0"/>
          <c:showPercent val="0"/>
          <c:showBubbleSize val="0"/>
        </c:dLbls>
        <c:gapWidth val="150"/>
        <c:axId val="1245872688"/>
        <c:axId val="1245873168"/>
      </c:barChart>
      <c:catAx>
        <c:axId val="124587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panose="020B0004020202020204" pitchFamily="34" charset="0"/>
                <a:ea typeface="+mn-ea"/>
                <a:cs typeface="+mn-cs"/>
              </a:defRPr>
            </a:pPr>
            <a:endParaRPr lang="en-US"/>
          </a:p>
        </c:txPr>
        <c:crossAx val="1245873168"/>
        <c:crosses val="autoZero"/>
        <c:auto val="1"/>
        <c:lblAlgn val="ctr"/>
        <c:lblOffset val="100"/>
        <c:noMultiLvlLbl val="0"/>
      </c:catAx>
      <c:valAx>
        <c:axId val="1245873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panose="020B0004020202020204" pitchFamily="34" charset="0"/>
                <a:ea typeface="+mn-ea"/>
                <a:cs typeface="+mn-cs"/>
              </a:defRPr>
            </a:pPr>
            <a:endParaRPr lang="en-US"/>
          </a:p>
        </c:txPr>
        <c:crossAx val="124587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panose="020B0004020202020204" pitchFamily="34" charset="0"/>
              <a:ea typeface="+mn-ea"/>
              <a:cs typeface="+mn-cs"/>
            </a:defRPr>
          </a:pPr>
          <a:endParaRPr lang="en-US"/>
        </a:p>
      </c:txPr>
    </c:legend>
    <c:plotVisOnly val="1"/>
    <c:dispBlanksAs val="gap"/>
    <c:showDLblsOverMax val="0"/>
    <c:extLst/>
  </c:chart>
  <c:spPr>
    <a:solidFill>
      <a:schemeClr val="accent1">
        <a:lumMod val="40000"/>
        <a:lumOff val="60000"/>
        <a:alpha val="0"/>
      </a:schemeClr>
    </a:solidFill>
    <a:ln w="9525" cap="flat" cmpd="sng" algn="ctr">
      <a:solidFill>
        <a:schemeClr val="bg2">
          <a:lumMod val="10000"/>
        </a:schemeClr>
      </a:solidFill>
      <a:round/>
    </a:ln>
    <a:effectLst/>
    <a:scene3d>
      <a:camera prst="orthographicFront"/>
      <a:lightRig rig="threePt" dir="t"/>
    </a:scene3d>
    <a:sp3d prstMaterial="plastic"/>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[Tabular_data_set_csv.xlsx]Pivot Table!PivotTable2</c:name>
    <c:fmtId val="3"/>
  </c:pivotSource>
  <c:chart>
    <c:title>
      <c:tx>
        <c:rich>
          <a:bodyPr rot="0" spcFirstLastPara="1" vertOverflow="ellipsis" vert="horz" wrap="square" anchor="t" anchorCtr="0"/>
          <a:lstStyle/>
          <a:p>
            <a:pPr>
              <a:defRPr sz="1600" b="1" i="0" u="none" strike="noStrike" kern="1200" cap="all" baseline="0">
                <a:solidFill>
                  <a:schemeClr val="tx1">
                    <a:lumMod val="65000"/>
                    <a:lumOff val="35000"/>
                  </a:schemeClr>
                </a:solidFill>
                <a:effectLst>
                  <a:glow>
                    <a:schemeClr val="accent1">
                      <a:alpha val="40000"/>
                    </a:schemeClr>
                  </a:glow>
                </a:effectLst>
                <a:latin typeface="Aptos" panose="020B0004020202020204" pitchFamily="34" charset="0"/>
                <a:ea typeface="+mn-ea"/>
                <a:cs typeface="+mn-cs"/>
              </a:defRPr>
            </a:pPr>
            <a:r>
              <a:rPr lang="en-IN">
                <a:solidFill>
                  <a:schemeClr val="tx1"/>
                </a:solidFill>
                <a:effectLst>
                  <a:glow>
                    <a:schemeClr val="accent1">
                      <a:alpha val="40000"/>
                    </a:schemeClr>
                  </a:glow>
                </a:effectLst>
                <a:latin typeface="Aptos" panose="020B0004020202020204" pitchFamily="34" charset="0"/>
              </a:rPr>
              <a:t>REvenue</a:t>
            </a:r>
            <a:r>
              <a:rPr lang="en-IN" baseline="0">
                <a:solidFill>
                  <a:schemeClr val="tx1"/>
                </a:solidFill>
                <a:effectLst>
                  <a:glow>
                    <a:schemeClr val="accent1">
                      <a:alpha val="40000"/>
                    </a:schemeClr>
                  </a:glow>
                </a:effectLst>
                <a:latin typeface="Aptos" panose="020B0004020202020204" pitchFamily="34" charset="0"/>
              </a:rPr>
              <a:t> Performance Split over the years</a:t>
            </a:r>
            <a:endParaRPr lang="en-IN">
              <a:solidFill>
                <a:schemeClr val="tx1"/>
              </a:solidFill>
              <a:effectLst>
                <a:glow>
                  <a:schemeClr val="accent1">
                    <a:alpha val="40000"/>
                  </a:schemeClr>
                </a:glow>
              </a:effectLst>
              <a:latin typeface="Aptos" panose="020B0004020202020204" pitchFamily="34" charset="0"/>
            </a:endParaRPr>
          </a:p>
        </c:rich>
      </c:tx>
      <c:overlay val="0"/>
      <c:spPr>
        <a:noFill/>
        <a:ln>
          <a:noFill/>
        </a:ln>
        <a:effectLst/>
      </c:spPr>
      <c:txPr>
        <a:bodyPr rot="0" spcFirstLastPara="1" vertOverflow="ellipsis" vert="horz" wrap="square" anchor="t" anchorCtr="0"/>
        <a:lstStyle/>
        <a:p>
          <a:pPr>
            <a:defRPr sz="1600" b="1" i="0" u="none" strike="noStrike" kern="1200" cap="all" baseline="0">
              <a:solidFill>
                <a:schemeClr val="tx1">
                  <a:lumMod val="65000"/>
                  <a:lumOff val="35000"/>
                </a:schemeClr>
              </a:solidFill>
              <a:effectLst>
                <a:glow>
                  <a:schemeClr val="accent1">
                    <a:alpha val="40000"/>
                  </a:schemeClr>
                </a:glow>
              </a:effectLst>
              <a:latin typeface="Aptos"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Aptos" panose="020B0004020202020204" pitchFamily="34"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Aptos" panose="020B0004020202020204" pitchFamily="34"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Aptos" panose="020B0004020202020204" pitchFamily="34"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49977755899674"/>
          <c:y val="0.33833059646015567"/>
          <c:w val="0.80166713954518098"/>
          <c:h val="0.55983292870997392"/>
        </c:manualLayout>
      </c:layout>
      <c:pie3DChart>
        <c:varyColors val="1"/>
        <c:ser>
          <c:idx val="0"/>
          <c:order val="0"/>
          <c:tx>
            <c:strRef>
              <c:f>'Pivot Table'!$I$3</c:f>
              <c:strCache>
                <c:ptCount val="1"/>
                <c:pt idx="0">
                  <c:v>Total</c:v>
                </c:pt>
              </c:strCache>
            </c:strRef>
          </c:tx>
          <c:dPt>
            <c:idx val="0"/>
            <c:bubble3D val="0"/>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C0E-466F-BA41-E26F996BC3E8}"/>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C0E-466F-BA41-E26F996BC3E8}"/>
              </c:ext>
            </c:extLst>
          </c:dPt>
          <c:dLbls>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Aptos" panose="020B0004020202020204" pitchFamily="34" charset="0"/>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Table'!$H$4:$H$6</c:f>
              <c:strCache>
                <c:ptCount val="2"/>
                <c:pt idx="0">
                  <c:v>2016</c:v>
                </c:pt>
                <c:pt idx="1">
                  <c:v>2017</c:v>
                </c:pt>
              </c:strCache>
            </c:strRef>
          </c:cat>
          <c:val>
            <c:numRef>
              <c:f>'Pivot Table'!$I$4:$I$6</c:f>
              <c:numCache>
                <c:formatCode>General</c:formatCode>
                <c:ptCount val="2"/>
                <c:pt idx="0">
                  <c:v>1751969</c:v>
                </c:pt>
                <c:pt idx="1">
                  <c:v>1605891.4000000004</c:v>
                </c:pt>
              </c:numCache>
            </c:numRef>
          </c:val>
          <c:extLst>
            <c:ext xmlns:c16="http://schemas.microsoft.com/office/drawing/2014/chart" uri="{C3380CC4-5D6E-409C-BE32-E72D297353CC}">
              <c16:uniqueId val="{0000000A-3C0E-466F-BA41-E26F996BC3E8}"/>
            </c:ext>
          </c:extLst>
        </c:ser>
        <c:dLbls>
          <c:dLblPos val="bestFit"/>
          <c:showLegendKey val="0"/>
          <c:showVal val="0"/>
          <c:showCatName val="0"/>
          <c:showSerName val="0"/>
          <c:showPercent val="0"/>
          <c:showBubbleSize val="0"/>
          <c:showLeaderLines val="0"/>
        </c:dLbls>
      </c:pie3DChart>
      <c:spPr>
        <a:noFill/>
        <a:ln>
          <a:noFill/>
        </a:ln>
        <a:effectLst/>
      </c:spPr>
    </c:plotArea>
    <c:plotVisOnly val="1"/>
    <c:dispBlanksAs val="gap"/>
    <c:showDLblsOverMax val="0"/>
    <c:extLst/>
  </c:chart>
  <c:spPr>
    <a:solidFill>
      <a:schemeClr val="accent1">
        <a:lumMod val="40000"/>
        <a:lumOff val="60000"/>
        <a:alpha val="0"/>
      </a:schemeClr>
    </a:solidFill>
    <a:ln w="9525" cap="flat" cmpd="sng" algn="ctr">
      <a:solidFill>
        <a:schemeClr val="bg2">
          <a:lumMod val="10000"/>
        </a:schemeClr>
      </a:solidFill>
      <a:round/>
    </a:ln>
    <a:effectLst/>
    <a:scene3d>
      <a:camera prst="orthographicFront"/>
      <a:lightRig rig="threePt" dir="t"/>
    </a:scene3d>
    <a:sp3d prstMaterial="clear"/>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34572</xdr:colOff>
      <xdr:row>1</xdr:row>
      <xdr:rowOff>70085</xdr:rowOff>
    </xdr:from>
    <xdr:to>
      <xdr:col>18</xdr:col>
      <xdr:colOff>555003</xdr:colOff>
      <xdr:row>15</xdr:row>
      <xdr:rowOff>16110</xdr:rowOff>
    </xdr:to>
    <mc:AlternateContent xmlns:mc="http://schemas.openxmlformats.org/markup-compatibility/2006">
      <mc:Choice xmlns:a14="http://schemas.microsoft.com/office/drawing/2010/main" Requires="a14">
        <xdr:graphicFrame macro="">
          <xdr:nvGraphicFramePr>
            <xdr:cNvPr id="5" name="Company">
              <a:extLst>
                <a:ext uri="{FF2B5EF4-FFF2-40B4-BE49-F238E27FC236}">
                  <a16:creationId xmlns:a16="http://schemas.microsoft.com/office/drawing/2014/main" id="{35512C38-9B77-C072-E76C-08433D0FC851}"/>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0453276" y="258233"/>
              <a:ext cx="4189320" cy="2580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606778</xdr:colOff>
      <xdr:row>26</xdr:row>
      <xdr:rowOff>151224</xdr:rowOff>
    </xdr:from>
    <xdr:to>
      <xdr:col>12</xdr:col>
      <xdr:colOff>251648</xdr:colOff>
      <xdr:row>41</xdr:row>
      <xdr:rowOff>72202</xdr:rowOff>
    </xdr:to>
    <xdr:graphicFrame macro="">
      <xdr:nvGraphicFramePr>
        <xdr:cNvPr id="10" name="Chart 9">
          <a:extLst>
            <a:ext uri="{FF2B5EF4-FFF2-40B4-BE49-F238E27FC236}">
              <a16:creationId xmlns:a16="http://schemas.microsoft.com/office/drawing/2014/main" id="{63C4BCAB-D9E6-95CC-DCCD-FC04106B6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547982</xdr:colOff>
      <xdr:row>63</xdr:row>
      <xdr:rowOff>57150</xdr:rowOff>
    </xdr:from>
    <xdr:to>
      <xdr:col>12</xdr:col>
      <xdr:colOff>192852</xdr:colOff>
      <xdr:row>77</xdr:row>
      <xdr:rowOff>166276</xdr:rowOff>
    </xdr:to>
    <xdr:graphicFrame macro="">
      <xdr:nvGraphicFramePr>
        <xdr:cNvPr id="11" name="Chart 10">
          <a:extLst>
            <a:ext uri="{FF2B5EF4-FFF2-40B4-BE49-F238E27FC236}">
              <a16:creationId xmlns:a16="http://schemas.microsoft.com/office/drawing/2014/main" id="{69E861C1-58FF-EA83-14B4-852CA882A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54092</xdr:colOff>
      <xdr:row>46</xdr:row>
      <xdr:rowOff>33630</xdr:rowOff>
    </xdr:from>
    <xdr:to>
      <xdr:col>12</xdr:col>
      <xdr:colOff>310444</xdr:colOff>
      <xdr:row>60</xdr:row>
      <xdr:rowOff>142756</xdr:rowOff>
    </xdr:to>
    <xdr:graphicFrame macro="">
      <xdr:nvGraphicFramePr>
        <xdr:cNvPr id="12" name="Chart 11">
          <a:extLst>
            <a:ext uri="{FF2B5EF4-FFF2-40B4-BE49-F238E27FC236}">
              <a16:creationId xmlns:a16="http://schemas.microsoft.com/office/drawing/2014/main" id="{DE7C19E3-7A12-30C9-FDB1-B10CB10A5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352011</xdr:colOff>
      <xdr:row>1</xdr:row>
      <xdr:rowOff>117338</xdr:rowOff>
    </xdr:from>
    <xdr:to>
      <xdr:col>20</xdr:col>
      <xdr:colOff>172554</xdr:colOff>
      <xdr:row>27</xdr:row>
      <xdr:rowOff>96630</xdr:rowOff>
    </xdr:to>
    <xdr:sp macro="" textlink="">
      <xdr:nvSpPr>
        <xdr:cNvPr id="3" name="Rectangle 2">
          <a:extLst>
            <a:ext uri="{FF2B5EF4-FFF2-40B4-BE49-F238E27FC236}">
              <a16:creationId xmlns:a16="http://schemas.microsoft.com/office/drawing/2014/main" id="{35AA6A4A-4DD0-6039-06AC-E2EAD3B3D0EA}"/>
            </a:ext>
          </a:extLst>
        </xdr:cNvPr>
        <xdr:cNvSpPr/>
      </xdr:nvSpPr>
      <xdr:spPr>
        <a:xfrm>
          <a:off x="352011" y="303697"/>
          <a:ext cx="11968369" cy="4824618"/>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393425</xdr:colOff>
      <xdr:row>1</xdr:row>
      <xdr:rowOff>165653</xdr:rowOff>
    </xdr:from>
    <xdr:to>
      <xdr:col>6</xdr:col>
      <xdr:colOff>13805</xdr:colOff>
      <xdr:row>5</xdr:row>
      <xdr:rowOff>151849</xdr:rowOff>
    </xdr:to>
    <xdr:sp macro="" textlink="">
      <xdr:nvSpPr>
        <xdr:cNvPr id="4" name="Rectangle: Rounded Corners 3">
          <a:extLst>
            <a:ext uri="{FF2B5EF4-FFF2-40B4-BE49-F238E27FC236}">
              <a16:creationId xmlns:a16="http://schemas.microsoft.com/office/drawing/2014/main" id="{DE99A27B-596A-5315-2FD8-FEA8090E247F}"/>
            </a:ext>
          </a:extLst>
        </xdr:cNvPr>
        <xdr:cNvSpPr/>
      </xdr:nvSpPr>
      <xdr:spPr>
        <a:xfrm>
          <a:off x="393425" y="352012"/>
          <a:ext cx="3264728" cy="73163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800" b="1">
              <a:latin typeface="Aptos" panose="020B0004020202020204" pitchFamily="34" charset="0"/>
            </a:rPr>
            <a:t>Business Growth</a:t>
          </a:r>
          <a:r>
            <a:rPr lang="en-IN" sz="1800" b="1" baseline="0">
              <a:latin typeface="Aptos" panose="020B0004020202020204" pitchFamily="34" charset="0"/>
            </a:rPr>
            <a:t> Tracker</a:t>
          </a:r>
          <a:r>
            <a:rPr lang="en-IN" sz="1800" b="1">
              <a:latin typeface="Aptos" panose="020B0004020202020204" pitchFamily="34" charset="0"/>
            </a:rPr>
            <a:t>(2016-2017)</a:t>
          </a:r>
        </a:p>
      </xdr:txBody>
    </xdr:sp>
    <xdr:clientData/>
  </xdr:twoCellAnchor>
  <xdr:twoCellAnchor editAs="oneCell">
    <xdr:from>
      <xdr:col>0</xdr:col>
      <xdr:colOff>379620</xdr:colOff>
      <xdr:row>5</xdr:row>
      <xdr:rowOff>179458</xdr:rowOff>
    </xdr:from>
    <xdr:to>
      <xdr:col>6</xdr:col>
      <xdr:colOff>6902</xdr:colOff>
      <xdr:row>27</xdr:row>
      <xdr:rowOff>62120</xdr:rowOff>
    </xdr:to>
    <mc:AlternateContent xmlns:mc="http://schemas.openxmlformats.org/markup-compatibility/2006">
      <mc:Choice xmlns:a14="http://schemas.microsoft.com/office/drawing/2010/main" Requires="a14">
        <xdr:graphicFrame macro="">
          <xdr:nvGraphicFramePr>
            <xdr:cNvPr id="5" name="Company 1">
              <a:extLst>
                <a:ext uri="{FF2B5EF4-FFF2-40B4-BE49-F238E27FC236}">
                  <a16:creationId xmlns:a16="http://schemas.microsoft.com/office/drawing/2014/main" id="{2A26A879-E0A5-4388-BA94-A97198706FA2}"/>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379620" y="1111251"/>
              <a:ext cx="3271630" cy="3982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48315</xdr:colOff>
      <xdr:row>1</xdr:row>
      <xdr:rowOff>158750</xdr:rowOff>
    </xdr:from>
    <xdr:to>
      <xdr:col>13</xdr:col>
      <xdr:colOff>531115</xdr:colOff>
      <xdr:row>15</xdr:row>
      <xdr:rowOff>131142</xdr:rowOff>
    </xdr:to>
    <xdr:graphicFrame macro="">
      <xdr:nvGraphicFramePr>
        <xdr:cNvPr id="6" name="Chart 5">
          <a:extLst>
            <a:ext uri="{FF2B5EF4-FFF2-40B4-BE49-F238E27FC236}">
              <a16:creationId xmlns:a16="http://schemas.microsoft.com/office/drawing/2014/main" id="{64CE5586-AED6-4CAB-BD5A-903EB6EF5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48315</xdr:colOff>
      <xdr:row>15</xdr:row>
      <xdr:rowOff>158749</xdr:rowOff>
    </xdr:from>
    <xdr:to>
      <xdr:col>20</xdr:col>
      <xdr:colOff>124239</xdr:colOff>
      <xdr:row>27</xdr:row>
      <xdr:rowOff>55217</xdr:rowOff>
    </xdr:to>
    <xdr:graphicFrame macro="">
      <xdr:nvGraphicFramePr>
        <xdr:cNvPr id="7" name="Chart 6">
          <a:extLst>
            <a:ext uri="{FF2B5EF4-FFF2-40B4-BE49-F238E27FC236}">
              <a16:creationId xmlns:a16="http://schemas.microsoft.com/office/drawing/2014/main" id="{334DEFCC-482C-411F-BA40-4E1B6830E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565978</xdr:colOff>
      <xdr:row>1</xdr:row>
      <xdr:rowOff>158749</xdr:rowOff>
    </xdr:from>
    <xdr:to>
      <xdr:col>20</xdr:col>
      <xdr:colOff>124238</xdr:colOff>
      <xdr:row>15</xdr:row>
      <xdr:rowOff>131141</xdr:rowOff>
    </xdr:to>
    <xdr:graphicFrame macro="">
      <xdr:nvGraphicFramePr>
        <xdr:cNvPr id="8" name="Chart 7">
          <a:extLst>
            <a:ext uri="{FF2B5EF4-FFF2-40B4-BE49-F238E27FC236}">
              <a16:creationId xmlns:a16="http://schemas.microsoft.com/office/drawing/2014/main" id="{1CFE2FFA-F608-4EC1-ADE1-A22D3BAB9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41413</xdr:colOff>
      <xdr:row>0</xdr:row>
      <xdr:rowOff>0</xdr:rowOff>
    </xdr:from>
    <xdr:to>
      <xdr:col>3</xdr:col>
      <xdr:colOff>255381</xdr:colOff>
      <xdr:row>7</xdr:row>
      <xdr:rowOff>147707</xdr:rowOff>
    </xdr:to>
    <xdr:pic>
      <xdr:nvPicPr>
        <xdr:cNvPr id="9" name="Picture 8">
          <a:extLst>
            <a:ext uri="{FF2B5EF4-FFF2-40B4-BE49-F238E27FC236}">
              <a16:creationId xmlns:a16="http://schemas.microsoft.com/office/drawing/2014/main" id="{206D39A2-D6F4-6CC6-0236-5A6C13F1C671}"/>
            </a:ext>
          </a:extLst>
        </xdr:cNvPr>
        <xdr:cNvPicPr>
          <a:picLocks noChangeAspect="1"/>
        </xdr:cNvPicPr>
      </xdr:nvPicPr>
      <xdr:blipFill>
        <a:blip xmlns:r="http://schemas.openxmlformats.org/officeDocument/2006/relationships" r:embed="rId4"/>
        <a:stretch>
          <a:fillRect/>
        </a:stretch>
      </xdr:blipFill>
      <xdr:spPr>
        <a:xfrm>
          <a:off x="41413" y="0"/>
          <a:ext cx="2036142" cy="145221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50.609872337962" createdVersion="8" refreshedVersion="8" minRefreshableVersion="3" recordCount="259" xr:uid="{1BB3F97E-519F-4333-9CC9-FCE2EE680B30}">
  <cacheSource type="worksheet">
    <worksheetSource ref="A1:E260" sheet="Tabular_data_set_csv"/>
  </cacheSource>
  <cacheFields count="8">
    <cacheField name="Company" numFmtId="0">
      <sharedItems count="44">
        <s v="Productivity Apps"/>
        <s v="WenCaL"/>
        <s v="Blend"/>
        <s v="Voltage"/>
        <s v="Inkly"/>
        <s v="Sleops"/>
        <s v="Kind Ape"/>
        <s v="Pet Feed"/>
        <s v="Right App"/>
        <s v="Mirrrr"/>
        <s v="Halotot"/>
        <s v="Flowrrr"/>
        <s v="Silvrr"/>
        <s v="Dasring"/>
        <s v="Rehire"/>
        <s v="Didactic"/>
        <s v="Game Apps"/>
        <s v="Fightrr"/>
        <s v="Kryptis"/>
        <s v="Perino"/>
        <s v="Five Labs"/>
        <s v="Twistrr"/>
        <s v="Hackrr"/>
        <s v="Pes"/>
        <s v="Baden"/>
        <s v="Jellyfish"/>
        <s v="Aviatrr"/>
        <s v="deRamblr"/>
        <s v="Arcade"/>
        <s v="Utility Apps"/>
        <s v="Commuta"/>
        <s v="Infic"/>
        <s v="Accord"/>
        <s v="Misty Wash"/>
        <s v="Twenty20"/>
        <s v="Tanox"/>
        <s v="Minor Liar"/>
        <s v="Mosquit"/>
        <s v="Atmos"/>
        <s v="Scrap"/>
        <s v="Motocyco"/>
        <s v="Amplefio"/>
        <s v="Strex"/>
        <s v="New app"/>
      </sharedItems>
    </cacheField>
    <cacheField name="Scenario" numFmtId="0">
      <sharedItems count="1">
        <s v="Actual"/>
      </sharedItems>
    </cacheField>
    <cacheField name="Date_" numFmtId="17">
      <sharedItems containsSemiMixedTypes="0" containsNonDate="0" containsDate="1" containsString="0" minDate="2016-06-01T00:00:00" maxDate="2017-06-02T00:00:00" count="2">
        <d v="2017-06-01T00:00:00"/>
        <d v="2016-06-01T00:00:00"/>
      </sharedItems>
      <fieldGroup par="7"/>
    </cacheField>
    <cacheField name="KPI" numFmtId="0">
      <sharedItems count="3">
        <s v="Revenue"/>
        <s v="Profit"/>
        <s v="Cash"/>
      </sharedItems>
    </cacheField>
    <cacheField name="Value" numFmtId="0">
      <sharedItems containsSemiMixedTypes="0" containsString="0" containsNumber="1" minValue="89" maxValue="210616" count="250">
        <n v="100"/>
        <n v="14432"/>
        <n v="17990"/>
        <n v="15117"/>
        <n v="11154"/>
        <n v="11022"/>
        <n v="8905"/>
        <n v="16735"/>
        <n v="3635"/>
        <n v="15627"/>
        <n v="7270"/>
        <n v="5955"/>
        <n v="7666"/>
        <n v="10857"/>
        <n v="9873"/>
        <n v="6405"/>
        <n v="210616"/>
        <n v="11649"/>
        <n v="7718"/>
        <n v="15033"/>
        <n v="21579"/>
        <n v="27210.6"/>
        <n v="18700.5"/>
        <n v="45315.9"/>
        <n v="35980"/>
        <n v="7657"/>
        <n v="8126"/>
        <n v="5272"/>
        <n v="6375"/>
        <n v="189978.5"/>
        <n v="6353"/>
        <n v="12373"/>
        <n v="17760"/>
        <n v="30399.599999999999"/>
        <n v="20400"/>
        <n v="21088"/>
        <n v="23736.9"/>
        <n v="6302"/>
        <n v="10675"/>
        <n v="13307"/>
        <n v="11182"/>
        <n v="8250"/>
        <n v="8152"/>
        <n v="9359"/>
        <n v="240"/>
        <n v="1166"/>
        <n v="1613"/>
        <n v="731"/>
        <n v="550"/>
        <n v="469"/>
        <n v="800"/>
        <n v="96"/>
        <n v="1996"/>
        <n v="150"/>
        <n v="260"/>
        <n v="274"/>
        <n v="281"/>
        <n v="370"/>
        <n v="363"/>
        <n v="12324.3"/>
        <n v="802"/>
        <n v="876"/>
        <n v="920"/>
        <n v="2903.4"/>
        <n v="984.9"/>
        <n v="1932"/>
        <n v="2332"/>
        <n v="276"/>
        <n v="321"/>
        <n v="316"/>
        <n v="192"/>
        <n v="8869.2000000000007"/>
        <n v="762"/>
        <n v="408"/>
        <n v="786.8"/>
        <n v="614.4"/>
        <n v="1264"/>
        <n v="1012"/>
        <n v="128"/>
        <n v="862"/>
        <n v="1193"/>
        <n v="541"/>
        <n v="258"/>
        <n v="103058"/>
        <n v="11099"/>
        <n v="7137"/>
        <n v="5828"/>
        <n v="8008"/>
        <n v="9000"/>
        <n v="6026"/>
        <n v="10149"/>
        <n v="2050"/>
        <n v="9397"/>
        <n v="8948"/>
        <n v="5931"/>
        <n v="6624"/>
        <n v="4396"/>
        <n v="7076"/>
        <n v="1389"/>
        <n v="95902.1"/>
        <n v="5956"/>
        <n v="8432"/>
        <n v="3512"/>
        <n v="7461"/>
        <n v="10490.4"/>
        <n v="12654.6"/>
        <n v="15668.1"/>
        <n v="14274"/>
        <n v="5353"/>
        <n v="6153"/>
        <n v="1207"/>
        <n v="4741"/>
        <n v="91467.1"/>
        <n v="7332"/>
        <n v="3054"/>
        <n v="6488"/>
        <n v="12308.8"/>
        <n v="15171.2"/>
        <n v="4828"/>
        <n v="8207.1"/>
        <n v="4655"/>
        <n v="8210"/>
        <n v="5279"/>
        <n v="4311"/>
        <n v="5923"/>
        <n v="5700"/>
        <n v="159773"/>
        <n v="13699"/>
        <n v="16395"/>
        <n v="14138"/>
        <n v="11502"/>
        <n v="14644"/>
        <n v="8796"/>
        <n v="17503"/>
        <n v="2337"/>
        <n v="15357"/>
        <n v="7119"/>
        <n v="5612"/>
        <n v="5060"/>
        <n v="10547"/>
        <n v="11069"/>
        <n v="5995"/>
        <n v="199893.6"/>
        <n v="10414"/>
        <n v="7282"/>
        <n v="15064"/>
        <n v="20686"/>
        <n v="25448.400000000001"/>
        <n v="18471.599999999999"/>
        <n v="43440.6"/>
        <n v="32790"/>
        <n v="5307"/>
        <n v="9111"/>
        <n v="4934"/>
        <n v="6945"/>
        <n v="187118.2"/>
        <n v="5993"/>
        <n v="12398"/>
        <n v="17025"/>
        <n v="29531.599999999999"/>
        <n v="22224"/>
        <n v="19736"/>
        <n v="22754.6"/>
        <n v="5400"/>
        <n v="10133"/>
        <n v="12127"/>
        <n v="10457"/>
        <n v="8507"/>
        <n v="10832"/>
        <n v="9241"/>
        <n v="210"/>
        <n v="1003"/>
        <n v="1200"/>
        <n v="499"/>
        <n v="780"/>
        <n v="1083"/>
        <n v="90"/>
        <n v="1908"/>
        <n v="349"/>
        <n v="233"/>
        <n v="369"/>
        <n v="652"/>
        <n v="268"/>
        <n v="9835.9"/>
        <n v="536"/>
        <n v="775"/>
        <n v="392"/>
        <n v="653"/>
        <n v="2160"/>
        <n v="663.6"/>
        <n v="1371.3"/>
        <n v="2006"/>
        <n v="170"/>
        <n v="567"/>
        <n v="309"/>
        <n v="7865.9"/>
        <n v="674"/>
        <n v="341"/>
        <n v="568"/>
        <n v="988.8"/>
        <n v="932"/>
        <n v="718.3"/>
        <n v="190"/>
        <n v="89"/>
        <n v="742"/>
        <n v="890"/>
        <n v="577"/>
        <n v="103723"/>
        <n v="12058"/>
        <n v="7423"/>
        <n v="6212"/>
        <n v="8953"/>
        <n v="8670"/>
        <n v="6251"/>
        <n v="10507"/>
        <n v="1585"/>
        <n v="9702"/>
        <n v="8520"/>
        <n v="5128"/>
        <n v="5174"/>
        <n v="4979"/>
        <n v="6853"/>
        <n v="1708"/>
        <n v="101383.6"/>
        <n v="6713"/>
        <n v="8242"/>
        <n v="3488"/>
        <n v="8589"/>
        <n v="11181.6"/>
        <n v="13127.1"/>
        <n v="18036.900000000001"/>
        <n v="14846"/>
        <n v="4710"/>
        <n v="5959"/>
        <n v="1485"/>
        <n v="5006"/>
        <n v="97100.3"/>
        <n v="7167"/>
        <n v="3033"/>
        <n v="7469"/>
        <n v="13941.2"/>
        <n v="16019.2"/>
        <n v="5940"/>
        <n v="9447.9"/>
        <n v="4096"/>
        <n v="8179"/>
        <n v="5491"/>
        <n v="4595"/>
        <n v="6622"/>
        <n v="5100"/>
      </sharedItems>
    </cacheField>
    <cacheField name="Months (Date_)" numFmtId="0" databaseField="0">
      <fieldGroup base="2">
        <rangePr groupBy="months" startDate="2016-06-01T00:00:00" endDate="2017-06-02T00:00:00"/>
        <groupItems count="14">
          <s v="&lt;01-06-2016"/>
          <s v="Jan"/>
          <s v="Feb"/>
          <s v="Mar"/>
          <s v="Apr"/>
          <s v="May"/>
          <s v="Jun"/>
          <s v="Jul"/>
          <s v="Aug"/>
          <s v="Sep"/>
          <s v="Oct"/>
          <s v="Nov"/>
          <s v="Dec"/>
          <s v="&gt;02-06-2017"/>
        </groupItems>
      </fieldGroup>
    </cacheField>
    <cacheField name="Quarters (Date_)" numFmtId="0" databaseField="0">
      <fieldGroup base="2">
        <rangePr groupBy="quarters" startDate="2016-06-01T00:00:00" endDate="2017-06-02T00:00:00"/>
        <groupItems count="6">
          <s v="&lt;01-06-2016"/>
          <s v="Qtr1"/>
          <s v="Qtr2"/>
          <s v="Qtr3"/>
          <s v="Qtr4"/>
          <s v="&gt;02-06-2017"/>
        </groupItems>
      </fieldGroup>
    </cacheField>
    <cacheField name="Years (Date_)" numFmtId="0" databaseField="0">
      <fieldGroup base="2">
        <rangePr groupBy="years" startDate="2016-06-01T00:00:00" endDate="2017-06-02T00:00:00"/>
        <groupItems count="4">
          <s v="&lt;01-06-2016"/>
          <s v="2016"/>
          <s v="2017"/>
          <s v="&gt;02-06-2017"/>
        </groupItems>
      </fieldGroup>
    </cacheField>
  </cacheFields>
  <extLst>
    <ext xmlns:x14="http://schemas.microsoft.com/office/spreadsheetml/2009/9/main" uri="{725AE2AE-9491-48be-B2B4-4EB974FC3084}">
      <x14:pivotCacheDefinition pivotCacheId="1190628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x v="0"/>
    <x v="0"/>
    <x v="0"/>
    <x v="0"/>
  </r>
  <r>
    <x v="1"/>
    <x v="0"/>
    <x v="0"/>
    <x v="0"/>
    <x v="1"/>
  </r>
  <r>
    <x v="2"/>
    <x v="0"/>
    <x v="0"/>
    <x v="0"/>
    <x v="2"/>
  </r>
  <r>
    <x v="3"/>
    <x v="0"/>
    <x v="0"/>
    <x v="0"/>
    <x v="3"/>
  </r>
  <r>
    <x v="4"/>
    <x v="0"/>
    <x v="0"/>
    <x v="0"/>
    <x v="4"/>
  </r>
  <r>
    <x v="5"/>
    <x v="0"/>
    <x v="0"/>
    <x v="0"/>
    <x v="5"/>
  </r>
  <r>
    <x v="6"/>
    <x v="0"/>
    <x v="0"/>
    <x v="0"/>
    <x v="6"/>
  </r>
  <r>
    <x v="7"/>
    <x v="0"/>
    <x v="0"/>
    <x v="0"/>
    <x v="7"/>
  </r>
  <r>
    <x v="8"/>
    <x v="0"/>
    <x v="0"/>
    <x v="0"/>
    <x v="8"/>
  </r>
  <r>
    <x v="9"/>
    <x v="0"/>
    <x v="0"/>
    <x v="0"/>
    <x v="9"/>
  </r>
  <r>
    <x v="10"/>
    <x v="0"/>
    <x v="0"/>
    <x v="0"/>
    <x v="10"/>
  </r>
  <r>
    <x v="11"/>
    <x v="0"/>
    <x v="0"/>
    <x v="0"/>
    <x v="11"/>
  </r>
  <r>
    <x v="12"/>
    <x v="0"/>
    <x v="0"/>
    <x v="0"/>
    <x v="12"/>
  </r>
  <r>
    <x v="13"/>
    <x v="0"/>
    <x v="0"/>
    <x v="0"/>
    <x v="13"/>
  </r>
  <r>
    <x v="14"/>
    <x v="0"/>
    <x v="0"/>
    <x v="0"/>
    <x v="14"/>
  </r>
  <r>
    <x v="15"/>
    <x v="0"/>
    <x v="0"/>
    <x v="0"/>
    <x v="15"/>
  </r>
  <r>
    <x v="16"/>
    <x v="0"/>
    <x v="0"/>
    <x v="0"/>
    <x v="16"/>
  </r>
  <r>
    <x v="17"/>
    <x v="0"/>
    <x v="0"/>
    <x v="0"/>
    <x v="17"/>
  </r>
  <r>
    <x v="18"/>
    <x v="0"/>
    <x v="0"/>
    <x v="0"/>
    <x v="18"/>
  </r>
  <r>
    <x v="19"/>
    <x v="0"/>
    <x v="0"/>
    <x v="0"/>
    <x v="19"/>
  </r>
  <r>
    <x v="20"/>
    <x v="0"/>
    <x v="0"/>
    <x v="0"/>
    <x v="20"/>
  </r>
  <r>
    <x v="21"/>
    <x v="0"/>
    <x v="0"/>
    <x v="0"/>
    <x v="21"/>
  </r>
  <r>
    <x v="22"/>
    <x v="0"/>
    <x v="0"/>
    <x v="0"/>
    <x v="22"/>
  </r>
  <r>
    <x v="23"/>
    <x v="0"/>
    <x v="0"/>
    <x v="0"/>
    <x v="23"/>
  </r>
  <r>
    <x v="24"/>
    <x v="0"/>
    <x v="0"/>
    <x v="0"/>
    <x v="24"/>
  </r>
  <r>
    <x v="25"/>
    <x v="0"/>
    <x v="0"/>
    <x v="0"/>
    <x v="25"/>
  </r>
  <r>
    <x v="26"/>
    <x v="0"/>
    <x v="0"/>
    <x v="0"/>
    <x v="26"/>
  </r>
  <r>
    <x v="27"/>
    <x v="0"/>
    <x v="0"/>
    <x v="0"/>
    <x v="27"/>
  </r>
  <r>
    <x v="28"/>
    <x v="0"/>
    <x v="0"/>
    <x v="0"/>
    <x v="28"/>
  </r>
  <r>
    <x v="29"/>
    <x v="0"/>
    <x v="0"/>
    <x v="0"/>
    <x v="29"/>
  </r>
  <r>
    <x v="30"/>
    <x v="0"/>
    <x v="0"/>
    <x v="0"/>
    <x v="30"/>
  </r>
  <r>
    <x v="31"/>
    <x v="0"/>
    <x v="0"/>
    <x v="0"/>
    <x v="31"/>
  </r>
  <r>
    <x v="32"/>
    <x v="0"/>
    <x v="0"/>
    <x v="0"/>
    <x v="32"/>
  </r>
  <r>
    <x v="33"/>
    <x v="0"/>
    <x v="0"/>
    <x v="0"/>
    <x v="33"/>
  </r>
  <r>
    <x v="34"/>
    <x v="0"/>
    <x v="0"/>
    <x v="0"/>
    <x v="34"/>
  </r>
  <r>
    <x v="35"/>
    <x v="0"/>
    <x v="0"/>
    <x v="0"/>
    <x v="35"/>
  </r>
  <r>
    <x v="36"/>
    <x v="0"/>
    <x v="0"/>
    <x v="0"/>
    <x v="36"/>
  </r>
  <r>
    <x v="37"/>
    <x v="0"/>
    <x v="0"/>
    <x v="0"/>
    <x v="37"/>
  </r>
  <r>
    <x v="38"/>
    <x v="0"/>
    <x v="0"/>
    <x v="0"/>
    <x v="38"/>
  </r>
  <r>
    <x v="39"/>
    <x v="0"/>
    <x v="0"/>
    <x v="0"/>
    <x v="39"/>
  </r>
  <r>
    <x v="40"/>
    <x v="0"/>
    <x v="0"/>
    <x v="0"/>
    <x v="40"/>
  </r>
  <r>
    <x v="41"/>
    <x v="0"/>
    <x v="0"/>
    <x v="0"/>
    <x v="41"/>
  </r>
  <r>
    <x v="42"/>
    <x v="0"/>
    <x v="0"/>
    <x v="0"/>
    <x v="42"/>
  </r>
  <r>
    <x v="0"/>
    <x v="0"/>
    <x v="0"/>
    <x v="1"/>
    <x v="43"/>
  </r>
  <r>
    <x v="1"/>
    <x v="0"/>
    <x v="0"/>
    <x v="1"/>
    <x v="44"/>
  </r>
  <r>
    <x v="2"/>
    <x v="0"/>
    <x v="0"/>
    <x v="1"/>
    <x v="45"/>
  </r>
  <r>
    <x v="3"/>
    <x v="0"/>
    <x v="0"/>
    <x v="1"/>
    <x v="46"/>
  </r>
  <r>
    <x v="4"/>
    <x v="0"/>
    <x v="0"/>
    <x v="1"/>
    <x v="47"/>
  </r>
  <r>
    <x v="5"/>
    <x v="0"/>
    <x v="0"/>
    <x v="1"/>
    <x v="48"/>
  </r>
  <r>
    <x v="6"/>
    <x v="0"/>
    <x v="0"/>
    <x v="1"/>
    <x v="49"/>
  </r>
  <r>
    <x v="7"/>
    <x v="0"/>
    <x v="0"/>
    <x v="1"/>
    <x v="50"/>
  </r>
  <r>
    <x v="8"/>
    <x v="0"/>
    <x v="0"/>
    <x v="1"/>
    <x v="51"/>
  </r>
  <r>
    <x v="9"/>
    <x v="0"/>
    <x v="0"/>
    <x v="1"/>
    <x v="52"/>
  </r>
  <r>
    <x v="10"/>
    <x v="0"/>
    <x v="0"/>
    <x v="1"/>
    <x v="53"/>
  </r>
  <r>
    <x v="11"/>
    <x v="0"/>
    <x v="0"/>
    <x v="1"/>
    <x v="54"/>
  </r>
  <r>
    <x v="12"/>
    <x v="0"/>
    <x v="0"/>
    <x v="1"/>
    <x v="55"/>
  </r>
  <r>
    <x v="13"/>
    <x v="0"/>
    <x v="0"/>
    <x v="1"/>
    <x v="56"/>
  </r>
  <r>
    <x v="14"/>
    <x v="0"/>
    <x v="0"/>
    <x v="1"/>
    <x v="57"/>
  </r>
  <r>
    <x v="15"/>
    <x v="0"/>
    <x v="0"/>
    <x v="1"/>
    <x v="58"/>
  </r>
  <r>
    <x v="16"/>
    <x v="0"/>
    <x v="0"/>
    <x v="1"/>
    <x v="59"/>
  </r>
  <r>
    <x v="17"/>
    <x v="0"/>
    <x v="0"/>
    <x v="1"/>
    <x v="60"/>
  </r>
  <r>
    <x v="18"/>
    <x v="0"/>
    <x v="0"/>
    <x v="1"/>
    <x v="61"/>
  </r>
  <r>
    <x v="19"/>
    <x v="0"/>
    <x v="0"/>
    <x v="1"/>
    <x v="49"/>
  </r>
  <r>
    <x v="20"/>
    <x v="0"/>
    <x v="0"/>
    <x v="1"/>
    <x v="62"/>
  </r>
  <r>
    <x v="21"/>
    <x v="0"/>
    <x v="0"/>
    <x v="1"/>
    <x v="63"/>
  </r>
  <r>
    <x v="22"/>
    <x v="0"/>
    <x v="0"/>
    <x v="1"/>
    <x v="64"/>
  </r>
  <r>
    <x v="23"/>
    <x v="0"/>
    <x v="0"/>
    <x v="1"/>
    <x v="65"/>
  </r>
  <r>
    <x v="24"/>
    <x v="0"/>
    <x v="0"/>
    <x v="1"/>
    <x v="66"/>
  </r>
  <r>
    <x v="25"/>
    <x v="0"/>
    <x v="0"/>
    <x v="1"/>
    <x v="67"/>
  </r>
  <r>
    <x v="26"/>
    <x v="0"/>
    <x v="0"/>
    <x v="1"/>
    <x v="68"/>
  </r>
  <r>
    <x v="27"/>
    <x v="0"/>
    <x v="0"/>
    <x v="1"/>
    <x v="69"/>
  </r>
  <r>
    <x v="28"/>
    <x v="0"/>
    <x v="0"/>
    <x v="1"/>
    <x v="70"/>
  </r>
  <r>
    <x v="29"/>
    <x v="0"/>
    <x v="0"/>
    <x v="1"/>
    <x v="71"/>
  </r>
  <r>
    <x v="30"/>
    <x v="0"/>
    <x v="0"/>
    <x v="1"/>
    <x v="72"/>
  </r>
  <r>
    <x v="31"/>
    <x v="0"/>
    <x v="0"/>
    <x v="1"/>
    <x v="73"/>
  </r>
  <r>
    <x v="32"/>
    <x v="0"/>
    <x v="0"/>
    <x v="1"/>
    <x v="50"/>
  </r>
  <r>
    <x v="33"/>
    <x v="0"/>
    <x v="0"/>
    <x v="1"/>
    <x v="74"/>
  </r>
  <r>
    <x v="34"/>
    <x v="0"/>
    <x v="0"/>
    <x v="1"/>
    <x v="75"/>
  </r>
  <r>
    <x v="35"/>
    <x v="0"/>
    <x v="0"/>
    <x v="1"/>
    <x v="76"/>
  </r>
  <r>
    <x v="36"/>
    <x v="0"/>
    <x v="0"/>
    <x v="1"/>
    <x v="77"/>
  </r>
  <r>
    <x v="37"/>
    <x v="0"/>
    <x v="0"/>
    <x v="1"/>
    <x v="44"/>
  </r>
  <r>
    <x v="38"/>
    <x v="0"/>
    <x v="0"/>
    <x v="1"/>
    <x v="78"/>
  </r>
  <r>
    <x v="39"/>
    <x v="0"/>
    <x v="0"/>
    <x v="1"/>
    <x v="79"/>
  </r>
  <r>
    <x v="40"/>
    <x v="0"/>
    <x v="0"/>
    <x v="1"/>
    <x v="80"/>
  </r>
  <r>
    <x v="41"/>
    <x v="0"/>
    <x v="0"/>
    <x v="1"/>
    <x v="81"/>
  </r>
  <r>
    <x v="42"/>
    <x v="0"/>
    <x v="0"/>
    <x v="1"/>
    <x v="82"/>
  </r>
  <r>
    <x v="0"/>
    <x v="0"/>
    <x v="0"/>
    <x v="2"/>
    <x v="83"/>
  </r>
  <r>
    <x v="1"/>
    <x v="0"/>
    <x v="0"/>
    <x v="2"/>
    <x v="84"/>
  </r>
  <r>
    <x v="2"/>
    <x v="0"/>
    <x v="0"/>
    <x v="2"/>
    <x v="85"/>
  </r>
  <r>
    <x v="3"/>
    <x v="0"/>
    <x v="0"/>
    <x v="2"/>
    <x v="86"/>
  </r>
  <r>
    <x v="4"/>
    <x v="0"/>
    <x v="0"/>
    <x v="2"/>
    <x v="87"/>
  </r>
  <r>
    <x v="5"/>
    <x v="0"/>
    <x v="0"/>
    <x v="2"/>
    <x v="88"/>
  </r>
  <r>
    <x v="6"/>
    <x v="0"/>
    <x v="0"/>
    <x v="2"/>
    <x v="89"/>
  </r>
  <r>
    <x v="7"/>
    <x v="0"/>
    <x v="0"/>
    <x v="2"/>
    <x v="90"/>
  </r>
  <r>
    <x v="8"/>
    <x v="0"/>
    <x v="0"/>
    <x v="2"/>
    <x v="91"/>
  </r>
  <r>
    <x v="9"/>
    <x v="0"/>
    <x v="0"/>
    <x v="2"/>
    <x v="92"/>
  </r>
  <r>
    <x v="10"/>
    <x v="0"/>
    <x v="0"/>
    <x v="2"/>
    <x v="93"/>
  </r>
  <r>
    <x v="11"/>
    <x v="0"/>
    <x v="0"/>
    <x v="2"/>
    <x v="94"/>
  </r>
  <r>
    <x v="12"/>
    <x v="0"/>
    <x v="0"/>
    <x v="2"/>
    <x v="95"/>
  </r>
  <r>
    <x v="13"/>
    <x v="0"/>
    <x v="0"/>
    <x v="2"/>
    <x v="96"/>
  </r>
  <r>
    <x v="14"/>
    <x v="0"/>
    <x v="0"/>
    <x v="2"/>
    <x v="97"/>
  </r>
  <r>
    <x v="15"/>
    <x v="0"/>
    <x v="0"/>
    <x v="2"/>
    <x v="98"/>
  </r>
  <r>
    <x v="16"/>
    <x v="0"/>
    <x v="0"/>
    <x v="2"/>
    <x v="99"/>
  </r>
  <r>
    <x v="17"/>
    <x v="0"/>
    <x v="0"/>
    <x v="2"/>
    <x v="100"/>
  </r>
  <r>
    <x v="18"/>
    <x v="0"/>
    <x v="0"/>
    <x v="2"/>
    <x v="101"/>
  </r>
  <r>
    <x v="19"/>
    <x v="0"/>
    <x v="0"/>
    <x v="2"/>
    <x v="102"/>
  </r>
  <r>
    <x v="20"/>
    <x v="0"/>
    <x v="0"/>
    <x v="2"/>
    <x v="103"/>
  </r>
  <r>
    <x v="21"/>
    <x v="0"/>
    <x v="0"/>
    <x v="2"/>
    <x v="104"/>
  </r>
  <r>
    <x v="22"/>
    <x v="0"/>
    <x v="0"/>
    <x v="2"/>
    <x v="105"/>
  </r>
  <r>
    <x v="23"/>
    <x v="0"/>
    <x v="0"/>
    <x v="2"/>
    <x v="106"/>
  </r>
  <r>
    <x v="24"/>
    <x v="0"/>
    <x v="0"/>
    <x v="2"/>
    <x v="107"/>
  </r>
  <r>
    <x v="25"/>
    <x v="0"/>
    <x v="0"/>
    <x v="2"/>
    <x v="108"/>
  </r>
  <r>
    <x v="26"/>
    <x v="0"/>
    <x v="0"/>
    <x v="2"/>
    <x v="109"/>
  </r>
  <r>
    <x v="27"/>
    <x v="0"/>
    <x v="0"/>
    <x v="2"/>
    <x v="110"/>
  </r>
  <r>
    <x v="28"/>
    <x v="0"/>
    <x v="0"/>
    <x v="2"/>
    <x v="111"/>
  </r>
  <r>
    <x v="29"/>
    <x v="0"/>
    <x v="0"/>
    <x v="2"/>
    <x v="112"/>
  </r>
  <r>
    <x v="30"/>
    <x v="0"/>
    <x v="0"/>
    <x v="2"/>
    <x v="113"/>
  </r>
  <r>
    <x v="31"/>
    <x v="0"/>
    <x v="0"/>
    <x v="2"/>
    <x v="114"/>
  </r>
  <r>
    <x v="32"/>
    <x v="0"/>
    <x v="0"/>
    <x v="2"/>
    <x v="115"/>
  </r>
  <r>
    <x v="33"/>
    <x v="0"/>
    <x v="0"/>
    <x v="2"/>
    <x v="116"/>
  </r>
  <r>
    <x v="34"/>
    <x v="0"/>
    <x v="0"/>
    <x v="2"/>
    <x v="117"/>
  </r>
  <r>
    <x v="35"/>
    <x v="0"/>
    <x v="0"/>
    <x v="2"/>
    <x v="118"/>
  </r>
  <r>
    <x v="36"/>
    <x v="0"/>
    <x v="0"/>
    <x v="2"/>
    <x v="119"/>
  </r>
  <r>
    <x v="37"/>
    <x v="0"/>
    <x v="0"/>
    <x v="2"/>
    <x v="120"/>
  </r>
  <r>
    <x v="38"/>
    <x v="0"/>
    <x v="0"/>
    <x v="2"/>
    <x v="121"/>
  </r>
  <r>
    <x v="39"/>
    <x v="0"/>
    <x v="0"/>
    <x v="2"/>
    <x v="122"/>
  </r>
  <r>
    <x v="40"/>
    <x v="0"/>
    <x v="0"/>
    <x v="2"/>
    <x v="123"/>
  </r>
  <r>
    <x v="41"/>
    <x v="0"/>
    <x v="0"/>
    <x v="2"/>
    <x v="124"/>
  </r>
  <r>
    <x v="42"/>
    <x v="0"/>
    <x v="0"/>
    <x v="2"/>
    <x v="125"/>
  </r>
  <r>
    <x v="0"/>
    <x v="0"/>
    <x v="1"/>
    <x v="0"/>
    <x v="126"/>
  </r>
  <r>
    <x v="1"/>
    <x v="0"/>
    <x v="1"/>
    <x v="0"/>
    <x v="127"/>
  </r>
  <r>
    <x v="2"/>
    <x v="0"/>
    <x v="1"/>
    <x v="0"/>
    <x v="128"/>
  </r>
  <r>
    <x v="3"/>
    <x v="0"/>
    <x v="1"/>
    <x v="0"/>
    <x v="129"/>
  </r>
  <r>
    <x v="4"/>
    <x v="0"/>
    <x v="1"/>
    <x v="0"/>
    <x v="130"/>
  </r>
  <r>
    <x v="5"/>
    <x v="0"/>
    <x v="1"/>
    <x v="0"/>
    <x v="131"/>
  </r>
  <r>
    <x v="6"/>
    <x v="0"/>
    <x v="1"/>
    <x v="0"/>
    <x v="132"/>
  </r>
  <r>
    <x v="7"/>
    <x v="0"/>
    <x v="1"/>
    <x v="0"/>
    <x v="133"/>
  </r>
  <r>
    <x v="8"/>
    <x v="0"/>
    <x v="1"/>
    <x v="0"/>
    <x v="134"/>
  </r>
  <r>
    <x v="9"/>
    <x v="0"/>
    <x v="1"/>
    <x v="0"/>
    <x v="135"/>
  </r>
  <r>
    <x v="10"/>
    <x v="0"/>
    <x v="1"/>
    <x v="0"/>
    <x v="136"/>
  </r>
  <r>
    <x v="11"/>
    <x v="0"/>
    <x v="1"/>
    <x v="0"/>
    <x v="137"/>
  </r>
  <r>
    <x v="12"/>
    <x v="0"/>
    <x v="1"/>
    <x v="0"/>
    <x v="138"/>
  </r>
  <r>
    <x v="13"/>
    <x v="0"/>
    <x v="1"/>
    <x v="0"/>
    <x v="139"/>
  </r>
  <r>
    <x v="14"/>
    <x v="0"/>
    <x v="1"/>
    <x v="0"/>
    <x v="140"/>
  </r>
  <r>
    <x v="15"/>
    <x v="0"/>
    <x v="1"/>
    <x v="0"/>
    <x v="141"/>
  </r>
  <r>
    <x v="16"/>
    <x v="0"/>
    <x v="1"/>
    <x v="0"/>
    <x v="142"/>
  </r>
  <r>
    <x v="17"/>
    <x v="0"/>
    <x v="1"/>
    <x v="0"/>
    <x v="143"/>
  </r>
  <r>
    <x v="18"/>
    <x v="0"/>
    <x v="1"/>
    <x v="0"/>
    <x v="144"/>
  </r>
  <r>
    <x v="19"/>
    <x v="0"/>
    <x v="1"/>
    <x v="0"/>
    <x v="145"/>
  </r>
  <r>
    <x v="20"/>
    <x v="0"/>
    <x v="1"/>
    <x v="0"/>
    <x v="146"/>
  </r>
  <r>
    <x v="21"/>
    <x v="0"/>
    <x v="1"/>
    <x v="0"/>
    <x v="147"/>
  </r>
  <r>
    <x v="22"/>
    <x v="0"/>
    <x v="1"/>
    <x v="0"/>
    <x v="148"/>
  </r>
  <r>
    <x v="23"/>
    <x v="0"/>
    <x v="1"/>
    <x v="0"/>
    <x v="149"/>
  </r>
  <r>
    <x v="24"/>
    <x v="0"/>
    <x v="1"/>
    <x v="0"/>
    <x v="150"/>
  </r>
  <r>
    <x v="25"/>
    <x v="0"/>
    <x v="1"/>
    <x v="0"/>
    <x v="151"/>
  </r>
  <r>
    <x v="26"/>
    <x v="0"/>
    <x v="1"/>
    <x v="0"/>
    <x v="152"/>
  </r>
  <r>
    <x v="27"/>
    <x v="0"/>
    <x v="1"/>
    <x v="0"/>
    <x v="153"/>
  </r>
  <r>
    <x v="28"/>
    <x v="0"/>
    <x v="1"/>
    <x v="0"/>
    <x v="154"/>
  </r>
  <r>
    <x v="29"/>
    <x v="0"/>
    <x v="1"/>
    <x v="0"/>
    <x v="155"/>
  </r>
  <r>
    <x v="30"/>
    <x v="0"/>
    <x v="1"/>
    <x v="0"/>
    <x v="156"/>
  </r>
  <r>
    <x v="31"/>
    <x v="0"/>
    <x v="1"/>
    <x v="0"/>
    <x v="157"/>
  </r>
  <r>
    <x v="32"/>
    <x v="0"/>
    <x v="1"/>
    <x v="0"/>
    <x v="158"/>
  </r>
  <r>
    <x v="33"/>
    <x v="0"/>
    <x v="1"/>
    <x v="0"/>
    <x v="159"/>
  </r>
  <r>
    <x v="34"/>
    <x v="0"/>
    <x v="1"/>
    <x v="0"/>
    <x v="160"/>
  </r>
  <r>
    <x v="35"/>
    <x v="0"/>
    <x v="1"/>
    <x v="0"/>
    <x v="161"/>
  </r>
  <r>
    <x v="36"/>
    <x v="0"/>
    <x v="1"/>
    <x v="0"/>
    <x v="162"/>
  </r>
  <r>
    <x v="37"/>
    <x v="0"/>
    <x v="1"/>
    <x v="0"/>
    <x v="163"/>
  </r>
  <r>
    <x v="38"/>
    <x v="0"/>
    <x v="1"/>
    <x v="0"/>
    <x v="164"/>
  </r>
  <r>
    <x v="39"/>
    <x v="0"/>
    <x v="1"/>
    <x v="0"/>
    <x v="165"/>
  </r>
  <r>
    <x v="40"/>
    <x v="0"/>
    <x v="1"/>
    <x v="0"/>
    <x v="166"/>
  </r>
  <r>
    <x v="41"/>
    <x v="0"/>
    <x v="1"/>
    <x v="0"/>
    <x v="167"/>
  </r>
  <r>
    <x v="42"/>
    <x v="0"/>
    <x v="1"/>
    <x v="0"/>
    <x v="168"/>
  </r>
  <r>
    <x v="0"/>
    <x v="0"/>
    <x v="1"/>
    <x v="1"/>
    <x v="169"/>
  </r>
  <r>
    <x v="1"/>
    <x v="0"/>
    <x v="1"/>
    <x v="1"/>
    <x v="170"/>
  </r>
  <r>
    <x v="2"/>
    <x v="0"/>
    <x v="1"/>
    <x v="1"/>
    <x v="171"/>
  </r>
  <r>
    <x v="3"/>
    <x v="0"/>
    <x v="1"/>
    <x v="1"/>
    <x v="172"/>
  </r>
  <r>
    <x v="4"/>
    <x v="0"/>
    <x v="1"/>
    <x v="1"/>
    <x v="173"/>
  </r>
  <r>
    <x v="5"/>
    <x v="0"/>
    <x v="1"/>
    <x v="1"/>
    <x v="174"/>
  </r>
  <r>
    <x v="6"/>
    <x v="0"/>
    <x v="1"/>
    <x v="1"/>
    <x v="69"/>
  </r>
  <r>
    <x v="7"/>
    <x v="0"/>
    <x v="1"/>
    <x v="1"/>
    <x v="175"/>
  </r>
  <r>
    <x v="8"/>
    <x v="0"/>
    <x v="1"/>
    <x v="1"/>
    <x v="176"/>
  </r>
  <r>
    <x v="9"/>
    <x v="0"/>
    <x v="1"/>
    <x v="1"/>
    <x v="177"/>
  </r>
  <r>
    <x v="10"/>
    <x v="0"/>
    <x v="1"/>
    <x v="1"/>
    <x v="178"/>
  </r>
  <r>
    <x v="11"/>
    <x v="0"/>
    <x v="1"/>
    <x v="1"/>
    <x v="179"/>
  </r>
  <r>
    <x v="12"/>
    <x v="0"/>
    <x v="1"/>
    <x v="1"/>
    <x v="180"/>
  </r>
  <r>
    <x v="13"/>
    <x v="0"/>
    <x v="1"/>
    <x v="1"/>
    <x v="56"/>
  </r>
  <r>
    <x v="14"/>
    <x v="0"/>
    <x v="1"/>
    <x v="1"/>
    <x v="181"/>
  </r>
  <r>
    <x v="15"/>
    <x v="0"/>
    <x v="1"/>
    <x v="1"/>
    <x v="182"/>
  </r>
  <r>
    <x v="16"/>
    <x v="0"/>
    <x v="1"/>
    <x v="1"/>
    <x v="183"/>
  </r>
  <r>
    <x v="17"/>
    <x v="0"/>
    <x v="1"/>
    <x v="1"/>
    <x v="184"/>
  </r>
  <r>
    <x v="18"/>
    <x v="0"/>
    <x v="1"/>
    <x v="1"/>
    <x v="185"/>
  </r>
  <r>
    <x v="19"/>
    <x v="0"/>
    <x v="1"/>
    <x v="1"/>
    <x v="186"/>
  </r>
  <r>
    <x v="20"/>
    <x v="0"/>
    <x v="1"/>
    <x v="1"/>
    <x v="187"/>
  </r>
  <r>
    <x v="21"/>
    <x v="0"/>
    <x v="1"/>
    <x v="1"/>
    <x v="188"/>
  </r>
  <r>
    <x v="22"/>
    <x v="0"/>
    <x v="1"/>
    <x v="1"/>
    <x v="189"/>
  </r>
  <r>
    <x v="23"/>
    <x v="0"/>
    <x v="1"/>
    <x v="1"/>
    <x v="190"/>
  </r>
  <r>
    <x v="24"/>
    <x v="0"/>
    <x v="1"/>
    <x v="1"/>
    <x v="191"/>
  </r>
  <r>
    <x v="25"/>
    <x v="0"/>
    <x v="1"/>
    <x v="1"/>
    <x v="192"/>
  </r>
  <r>
    <x v="26"/>
    <x v="0"/>
    <x v="1"/>
    <x v="1"/>
    <x v="193"/>
  </r>
  <r>
    <x v="27"/>
    <x v="0"/>
    <x v="1"/>
    <x v="1"/>
    <x v="179"/>
  </r>
  <r>
    <x v="28"/>
    <x v="0"/>
    <x v="1"/>
    <x v="1"/>
    <x v="194"/>
  </r>
  <r>
    <x v="29"/>
    <x v="0"/>
    <x v="1"/>
    <x v="1"/>
    <x v="195"/>
  </r>
  <r>
    <x v="30"/>
    <x v="0"/>
    <x v="1"/>
    <x v="1"/>
    <x v="196"/>
  </r>
  <r>
    <x v="31"/>
    <x v="0"/>
    <x v="1"/>
    <x v="1"/>
    <x v="197"/>
  </r>
  <r>
    <x v="32"/>
    <x v="0"/>
    <x v="1"/>
    <x v="1"/>
    <x v="198"/>
  </r>
  <r>
    <x v="33"/>
    <x v="0"/>
    <x v="1"/>
    <x v="1"/>
    <x v="74"/>
  </r>
  <r>
    <x v="34"/>
    <x v="0"/>
    <x v="1"/>
    <x v="1"/>
    <x v="199"/>
  </r>
  <r>
    <x v="35"/>
    <x v="0"/>
    <x v="1"/>
    <x v="1"/>
    <x v="200"/>
  </r>
  <r>
    <x v="36"/>
    <x v="0"/>
    <x v="1"/>
    <x v="1"/>
    <x v="201"/>
  </r>
  <r>
    <x v="37"/>
    <x v="0"/>
    <x v="1"/>
    <x v="1"/>
    <x v="202"/>
  </r>
  <r>
    <x v="38"/>
    <x v="0"/>
    <x v="1"/>
    <x v="1"/>
    <x v="203"/>
  </r>
  <r>
    <x v="39"/>
    <x v="0"/>
    <x v="1"/>
    <x v="1"/>
    <x v="204"/>
  </r>
  <r>
    <x v="40"/>
    <x v="0"/>
    <x v="1"/>
    <x v="1"/>
    <x v="205"/>
  </r>
  <r>
    <x v="41"/>
    <x v="0"/>
    <x v="1"/>
    <x v="1"/>
    <x v="180"/>
  </r>
  <r>
    <x v="42"/>
    <x v="0"/>
    <x v="1"/>
    <x v="1"/>
    <x v="206"/>
  </r>
  <r>
    <x v="0"/>
    <x v="0"/>
    <x v="1"/>
    <x v="2"/>
    <x v="207"/>
  </r>
  <r>
    <x v="1"/>
    <x v="0"/>
    <x v="1"/>
    <x v="2"/>
    <x v="208"/>
  </r>
  <r>
    <x v="2"/>
    <x v="0"/>
    <x v="1"/>
    <x v="2"/>
    <x v="209"/>
  </r>
  <r>
    <x v="3"/>
    <x v="0"/>
    <x v="1"/>
    <x v="2"/>
    <x v="210"/>
  </r>
  <r>
    <x v="4"/>
    <x v="0"/>
    <x v="1"/>
    <x v="2"/>
    <x v="211"/>
  </r>
  <r>
    <x v="5"/>
    <x v="0"/>
    <x v="1"/>
    <x v="2"/>
    <x v="212"/>
  </r>
  <r>
    <x v="6"/>
    <x v="0"/>
    <x v="1"/>
    <x v="2"/>
    <x v="213"/>
  </r>
  <r>
    <x v="7"/>
    <x v="0"/>
    <x v="1"/>
    <x v="2"/>
    <x v="214"/>
  </r>
  <r>
    <x v="8"/>
    <x v="0"/>
    <x v="1"/>
    <x v="2"/>
    <x v="215"/>
  </r>
  <r>
    <x v="9"/>
    <x v="0"/>
    <x v="1"/>
    <x v="2"/>
    <x v="216"/>
  </r>
  <r>
    <x v="10"/>
    <x v="0"/>
    <x v="1"/>
    <x v="2"/>
    <x v="217"/>
  </r>
  <r>
    <x v="11"/>
    <x v="0"/>
    <x v="1"/>
    <x v="2"/>
    <x v="218"/>
  </r>
  <r>
    <x v="12"/>
    <x v="0"/>
    <x v="1"/>
    <x v="2"/>
    <x v="219"/>
  </r>
  <r>
    <x v="13"/>
    <x v="0"/>
    <x v="1"/>
    <x v="2"/>
    <x v="220"/>
  </r>
  <r>
    <x v="14"/>
    <x v="0"/>
    <x v="1"/>
    <x v="2"/>
    <x v="221"/>
  </r>
  <r>
    <x v="15"/>
    <x v="0"/>
    <x v="1"/>
    <x v="2"/>
    <x v="222"/>
  </r>
  <r>
    <x v="16"/>
    <x v="0"/>
    <x v="1"/>
    <x v="2"/>
    <x v="223"/>
  </r>
  <r>
    <x v="17"/>
    <x v="0"/>
    <x v="1"/>
    <x v="2"/>
    <x v="224"/>
  </r>
  <r>
    <x v="18"/>
    <x v="0"/>
    <x v="1"/>
    <x v="2"/>
    <x v="225"/>
  </r>
  <r>
    <x v="19"/>
    <x v="0"/>
    <x v="1"/>
    <x v="2"/>
    <x v="226"/>
  </r>
  <r>
    <x v="20"/>
    <x v="0"/>
    <x v="1"/>
    <x v="2"/>
    <x v="227"/>
  </r>
  <r>
    <x v="21"/>
    <x v="0"/>
    <x v="1"/>
    <x v="2"/>
    <x v="228"/>
  </r>
  <r>
    <x v="22"/>
    <x v="0"/>
    <x v="1"/>
    <x v="2"/>
    <x v="229"/>
  </r>
  <r>
    <x v="23"/>
    <x v="0"/>
    <x v="1"/>
    <x v="2"/>
    <x v="230"/>
  </r>
  <r>
    <x v="24"/>
    <x v="0"/>
    <x v="1"/>
    <x v="2"/>
    <x v="231"/>
  </r>
  <r>
    <x v="25"/>
    <x v="0"/>
    <x v="1"/>
    <x v="2"/>
    <x v="232"/>
  </r>
  <r>
    <x v="26"/>
    <x v="0"/>
    <x v="1"/>
    <x v="2"/>
    <x v="233"/>
  </r>
  <r>
    <x v="27"/>
    <x v="0"/>
    <x v="1"/>
    <x v="2"/>
    <x v="234"/>
  </r>
  <r>
    <x v="28"/>
    <x v="0"/>
    <x v="1"/>
    <x v="2"/>
    <x v="235"/>
  </r>
  <r>
    <x v="29"/>
    <x v="0"/>
    <x v="1"/>
    <x v="2"/>
    <x v="236"/>
  </r>
  <r>
    <x v="30"/>
    <x v="0"/>
    <x v="1"/>
    <x v="2"/>
    <x v="237"/>
  </r>
  <r>
    <x v="31"/>
    <x v="0"/>
    <x v="1"/>
    <x v="2"/>
    <x v="238"/>
  </r>
  <r>
    <x v="32"/>
    <x v="0"/>
    <x v="1"/>
    <x v="2"/>
    <x v="239"/>
  </r>
  <r>
    <x v="33"/>
    <x v="0"/>
    <x v="1"/>
    <x v="2"/>
    <x v="240"/>
  </r>
  <r>
    <x v="34"/>
    <x v="0"/>
    <x v="1"/>
    <x v="2"/>
    <x v="241"/>
  </r>
  <r>
    <x v="35"/>
    <x v="0"/>
    <x v="1"/>
    <x v="2"/>
    <x v="242"/>
  </r>
  <r>
    <x v="36"/>
    <x v="0"/>
    <x v="1"/>
    <x v="2"/>
    <x v="243"/>
  </r>
  <r>
    <x v="37"/>
    <x v="0"/>
    <x v="1"/>
    <x v="2"/>
    <x v="244"/>
  </r>
  <r>
    <x v="38"/>
    <x v="0"/>
    <x v="1"/>
    <x v="2"/>
    <x v="245"/>
  </r>
  <r>
    <x v="39"/>
    <x v="0"/>
    <x v="1"/>
    <x v="2"/>
    <x v="246"/>
  </r>
  <r>
    <x v="40"/>
    <x v="0"/>
    <x v="1"/>
    <x v="2"/>
    <x v="247"/>
  </r>
  <r>
    <x v="41"/>
    <x v="0"/>
    <x v="1"/>
    <x v="2"/>
    <x v="248"/>
  </r>
  <r>
    <x v="42"/>
    <x v="0"/>
    <x v="1"/>
    <x v="2"/>
    <x v="249"/>
  </r>
  <r>
    <x v="43"/>
    <x v="0"/>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CE296-F763-458D-8E71-2092782D3366}"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X6:X7" firstHeaderRow="1" firstDataRow="1" firstDataCol="0"/>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items count="2">
        <item x="0"/>
        <item t="default"/>
      </items>
    </pivotField>
    <pivotField numFmtId="17" showAll="0">
      <items count="3">
        <item x="1"/>
        <item x="0"/>
        <item t="default"/>
      </items>
    </pivotField>
    <pivotField showAll="0">
      <items count="4">
        <item x="2"/>
        <item x="1"/>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sd="0"/>
      </items>
    </pivotField>
    <pivotField showAll="0">
      <items count="5">
        <item sd="0" x="0"/>
        <item sd="0" x="1"/>
        <item sd="0" x="2"/>
        <item sd="0" x="3"/>
        <item t="default" sd="0"/>
      </items>
    </pivotField>
  </pivotFields>
  <rowItems count="1">
    <i/>
  </rowItems>
  <colItems count="1">
    <i/>
  </colItems>
  <dataFields count="1">
    <dataField name="Sum of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06F46-CE12-420E-A9C7-A1660F803E7F}"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I6" firstHeaderRow="1" firstDataRow="1"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items count="2">
        <item x="0"/>
        <item t="default"/>
      </items>
    </pivotField>
    <pivotField numFmtId="17" showAll="0">
      <items count="3">
        <item x="1"/>
        <item x="0"/>
        <item t="default"/>
      </items>
    </pivotField>
    <pivotField showAll="0">
      <items count="4">
        <item x="2"/>
        <item x="1"/>
        <item x="0"/>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5">
        <item sd="0" x="0"/>
        <item sd="0" x="1"/>
        <item sd="0" x="2"/>
        <item sd="0" x="3"/>
        <item t="default" sd="0"/>
      </items>
    </pivotField>
  </pivotFields>
  <rowFields count="3">
    <field x="7"/>
    <field x="6"/>
    <field x="5"/>
  </rowFields>
  <rowItems count="3">
    <i>
      <x v="1"/>
    </i>
    <i>
      <x v="2"/>
    </i>
    <i t="grand">
      <x/>
    </i>
  </rowItems>
  <colItems count="1">
    <i/>
  </colItems>
  <dataFields count="1">
    <dataField name="Sum of Value" fld="4" baseField="0" baseItem="0"/>
  </dataFields>
  <chartFormats count="6">
    <chartFormat chart="4"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4" format="1" series="1">
      <pivotArea type="data" outline="0" fieldPosition="0">
        <references count="2">
          <reference field="4294967294" count="1" selected="0">
            <x v="0"/>
          </reference>
          <reference field="7" count="1" selected="0">
            <x v="2"/>
          </reference>
        </references>
      </pivotArea>
    </chartFormat>
    <chartFormat chart="3" format="10"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EF98D8-CAAF-473B-AE21-CC907D6F5B60}"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17:K25" firstHeaderRow="1" firstDataRow="5"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items count="2">
        <item x="0"/>
        <item t="default"/>
      </items>
    </pivotField>
    <pivotField axis="axisCol" numFmtId="17" showAll="0">
      <items count="3">
        <item x="1"/>
        <item x="0"/>
        <item t="default"/>
      </items>
    </pivotField>
    <pivotField axis="axisRow" showAll="0">
      <items count="4">
        <item x="2"/>
        <item x="1"/>
        <item x="0"/>
        <item t="default"/>
      </items>
    </pivotField>
    <pivotField dataField="1"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3"/>
  </rowFields>
  <rowItems count="4">
    <i>
      <x/>
    </i>
    <i>
      <x v="1"/>
    </i>
    <i>
      <x v="2"/>
    </i>
    <i t="grand">
      <x/>
    </i>
  </rowItems>
  <colFields count="4">
    <field x="7"/>
    <field x="6"/>
    <field x="5"/>
    <field x="2"/>
  </colFields>
  <colItems count="3">
    <i>
      <x v="1"/>
    </i>
    <i>
      <x v="2"/>
    </i>
    <i t="grand">
      <x/>
    </i>
  </colItems>
  <dataFields count="1">
    <dataField name="Sum of Value" fld="4" baseField="0" baseItem="0"/>
  </dataFields>
  <chartFormats count="6">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7" count="1" selected="0">
            <x v="1"/>
          </reference>
        </references>
      </pivotArea>
    </chartFormat>
    <chartFormat chart="6" format="1" series="1">
      <pivotArea type="data" outline="0" fieldPosition="0">
        <references count="2">
          <reference field="4294967294" count="1" selected="0">
            <x v="0"/>
          </reference>
          <reference field="7" count="1" selected="0">
            <x v="2"/>
          </reference>
        </references>
      </pivotArea>
    </chartFormat>
    <chartFormat chart="3" format="4" series="1">
      <pivotArea type="data" outline="0" fieldPosition="0">
        <references count="2">
          <reference field="4294967294" count="1" selected="0">
            <x v="0"/>
          </reference>
          <reference field="7" count="1" selected="0">
            <x v="1"/>
          </reference>
        </references>
      </pivotArea>
    </chartFormat>
    <chartFormat chart="3" format="5"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CE9B36-D6CC-4A38-9F60-0D62C414075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D52" firstHeaderRow="1" firstDataRow="5" firstDataCol="1"/>
  <pivotFields count="8">
    <pivotField axis="axisRow"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items count="2">
        <item x="0"/>
        <item t="default"/>
      </items>
    </pivotField>
    <pivotField axis="axisCol" numFmtId="17" showAll="0">
      <items count="3">
        <item x="1"/>
        <item x="0"/>
        <item t="default"/>
      </items>
    </pivotField>
    <pivotField showAll="0">
      <items count="4">
        <item x="2"/>
        <item x="1"/>
        <item x="0"/>
        <item t="default"/>
      </items>
    </pivotField>
    <pivotField dataField="1" showAll="0">
      <items count="251">
        <item x="203"/>
        <item x="176"/>
        <item x="51"/>
        <item x="0"/>
        <item x="78"/>
        <item x="53"/>
        <item x="192"/>
        <item x="202"/>
        <item x="70"/>
        <item x="170"/>
        <item x="179"/>
        <item x="44"/>
        <item x="82"/>
        <item x="54"/>
        <item x="182"/>
        <item x="55"/>
        <item x="67"/>
        <item x="56"/>
        <item x="194"/>
        <item x="69"/>
        <item x="68"/>
        <item x="197"/>
        <item x="178"/>
        <item x="58"/>
        <item x="180"/>
        <item x="57"/>
        <item x="186"/>
        <item x="73"/>
        <item x="49"/>
        <item x="173"/>
        <item x="184"/>
        <item x="81"/>
        <item x="48"/>
        <item x="193"/>
        <item x="198"/>
        <item x="206"/>
        <item x="75"/>
        <item x="181"/>
        <item x="187"/>
        <item x="189"/>
        <item x="196"/>
        <item x="201"/>
        <item x="47"/>
        <item x="204"/>
        <item x="72"/>
        <item x="185"/>
        <item x="174"/>
        <item x="74"/>
        <item x="50"/>
        <item x="60"/>
        <item x="79"/>
        <item x="61"/>
        <item x="205"/>
        <item x="62"/>
        <item x="200"/>
        <item x="64"/>
        <item x="199"/>
        <item x="171"/>
        <item x="77"/>
        <item x="175"/>
        <item x="45"/>
        <item x="80"/>
        <item x="172"/>
        <item x="110"/>
        <item x="76"/>
        <item x="190"/>
        <item x="98"/>
        <item x="234"/>
        <item x="215"/>
        <item x="46"/>
        <item x="222"/>
        <item x="177"/>
        <item x="65"/>
        <item x="52"/>
        <item x="191"/>
        <item x="91"/>
        <item x="188"/>
        <item x="66"/>
        <item x="134"/>
        <item x="63"/>
        <item x="238"/>
        <item x="114"/>
        <item x="226"/>
        <item x="102"/>
        <item x="8"/>
        <item x="244"/>
        <item x="123"/>
        <item x="96"/>
        <item x="247"/>
        <item x="120"/>
        <item x="232"/>
        <item x="111"/>
        <item x="118"/>
        <item x="153"/>
        <item x="220"/>
        <item x="235"/>
        <item x="138"/>
        <item x="249"/>
        <item x="218"/>
        <item x="219"/>
        <item x="27"/>
        <item x="122"/>
        <item x="151"/>
        <item x="108"/>
        <item x="163"/>
        <item x="246"/>
        <item x="137"/>
        <item x="125"/>
        <item x="86"/>
        <item x="124"/>
        <item x="94"/>
        <item x="242"/>
        <item x="11"/>
        <item x="100"/>
        <item x="233"/>
        <item x="156"/>
        <item x="141"/>
        <item x="89"/>
        <item x="109"/>
        <item x="210"/>
        <item x="213"/>
        <item x="37"/>
        <item x="30"/>
        <item x="28"/>
        <item x="15"/>
        <item x="115"/>
        <item x="248"/>
        <item x="95"/>
        <item x="224"/>
        <item x="221"/>
        <item x="154"/>
        <item x="97"/>
        <item x="136"/>
        <item x="85"/>
        <item x="237"/>
        <item x="10"/>
        <item x="144"/>
        <item x="113"/>
        <item x="209"/>
        <item x="103"/>
        <item x="239"/>
        <item x="25"/>
        <item x="12"/>
        <item x="18"/>
        <item x="195"/>
        <item x="87"/>
        <item x="26"/>
        <item x="42"/>
        <item x="245"/>
        <item x="119"/>
        <item x="121"/>
        <item x="225"/>
        <item x="41"/>
        <item x="101"/>
        <item x="167"/>
        <item x="217"/>
        <item x="227"/>
        <item x="212"/>
        <item x="132"/>
        <item x="71"/>
        <item x="6"/>
        <item x="93"/>
        <item x="211"/>
        <item x="88"/>
        <item x="152"/>
        <item x="169"/>
        <item x="43"/>
        <item x="92"/>
        <item x="243"/>
        <item x="216"/>
        <item x="183"/>
        <item x="14"/>
        <item x="164"/>
        <item x="90"/>
        <item x="143"/>
        <item x="166"/>
        <item x="104"/>
        <item x="214"/>
        <item x="139"/>
        <item x="38"/>
        <item x="168"/>
        <item x="13"/>
        <item x="5"/>
        <item x="140"/>
        <item x="84"/>
        <item x="4"/>
        <item x="228"/>
        <item x="40"/>
        <item x="130"/>
        <item x="17"/>
        <item x="208"/>
        <item x="165"/>
        <item x="116"/>
        <item x="59"/>
        <item x="31"/>
        <item x="157"/>
        <item x="105"/>
        <item x="229"/>
        <item x="39"/>
        <item x="127"/>
        <item x="240"/>
        <item x="129"/>
        <item x="107"/>
        <item x="1"/>
        <item x="131"/>
        <item x="231"/>
        <item x="19"/>
        <item x="145"/>
        <item x="3"/>
        <item x="117"/>
        <item x="135"/>
        <item x="9"/>
        <item x="106"/>
        <item x="241"/>
        <item x="128"/>
        <item x="7"/>
        <item x="158"/>
        <item x="133"/>
        <item x="32"/>
        <item x="2"/>
        <item x="230"/>
        <item x="148"/>
        <item x="22"/>
        <item x="161"/>
        <item x="34"/>
        <item x="146"/>
        <item x="35"/>
        <item x="20"/>
        <item x="160"/>
        <item x="162"/>
        <item x="36"/>
        <item x="147"/>
        <item x="21"/>
        <item x="159"/>
        <item x="33"/>
        <item x="150"/>
        <item x="24"/>
        <item x="149"/>
        <item x="23"/>
        <item x="112"/>
        <item x="99"/>
        <item x="236"/>
        <item x="223"/>
        <item x="83"/>
        <item x="207"/>
        <item x="126"/>
        <item x="155"/>
        <item x="29"/>
        <item x="142"/>
        <item x="16"/>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4">
    <field x="7"/>
    <field x="6"/>
    <field x="5"/>
    <field x="2"/>
  </colFields>
  <colItems count="3">
    <i>
      <x v="1"/>
    </i>
    <i>
      <x v="2"/>
    </i>
    <i t="grand">
      <x/>
    </i>
  </colItems>
  <dataFields count="1">
    <dataField name="Sum of Value" fld="4" baseField="0" baseItem="0"/>
  </dataFields>
  <chartFormats count="4">
    <chartFormat chart="4" format="0" series="1">
      <pivotArea type="data" outline="0" fieldPosition="0">
        <references count="2">
          <reference field="4294967294" count="1" selected="0">
            <x v="0"/>
          </reference>
          <reference field="7" count="1" selected="0">
            <x v="1"/>
          </reference>
        </references>
      </pivotArea>
    </chartFormat>
    <chartFormat chart="4" format="1" series="1">
      <pivotArea type="data" outline="0" fieldPosition="0">
        <references count="2">
          <reference field="4294967294" count="1" selected="0">
            <x v="0"/>
          </reference>
          <reference field="7" count="1" selected="0">
            <x v="2"/>
          </reference>
        </references>
      </pivotArea>
    </chartFormat>
    <chartFormat chart="3" format="6" series="1">
      <pivotArea type="data" outline="0" fieldPosition="0">
        <references count="2">
          <reference field="4294967294" count="1" selected="0">
            <x v="0"/>
          </reference>
          <reference field="7" count="1" selected="0">
            <x v="1"/>
          </reference>
        </references>
      </pivotArea>
    </chartFormat>
    <chartFormat chart="3" format="7"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71B108F0-BC0F-48C3-88B2-6BE9C0B76FF7}" sourceName="Company">
  <pivotTables>
    <pivotTable tabId="3" name="PivotTable1"/>
    <pivotTable tabId="3" name="PivotTable2"/>
    <pivotTable tabId="3" name="PivotTable4"/>
    <pivotTable tabId="3" name="PivotTable9"/>
  </pivotTables>
  <data>
    <tabular pivotCacheId="1190628851">
      <items count="44">
        <i x="32" s="1"/>
        <i x="41" s="1"/>
        <i x="28" s="1"/>
        <i x="38" s="1"/>
        <i x="26" s="1"/>
        <i x="24" s="1"/>
        <i x="2" s="1"/>
        <i x="30" s="1"/>
        <i x="13" s="1"/>
        <i x="27" s="1"/>
        <i x="15" s="1"/>
        <i x="17" s="1"/>
        <i x="20" s="1"/>
        <i x="11" s="1"/>
        <i x="16" s="1"/>
        <i x="22" s="1"/>
        <i x="10" s="1"/>
        <i x="31" s="1"/>
        <i x="4" s="1"/>
        <i x="25" s="1"/>
        <i x="6" s="1"/>
        <i x="18" s="1"/>
        <i x="36" s="1"/>
        <i x="9" s="1"/>
        <i x="33" s="1"/>
        <i x="37" s="1"/>
        <i x="40" s="1"/>
        <i x="43" s="1"/>
        <i x="19" s="1"/>
        <i x="23" s="1"/>
        <i x="7" s="1"/>
        <i x="0" s="1"/>
        <i x="14" s="1"/>
        <i x="8" s="1"/>
        <i x="39" s="1"/>
        <i x="12" s="1"/>
        <i x="5" s="1"/>
        <i x="42" s="1"/>
        <i x="35" s="1"/>
        <i x="34" s="1"/>
        <i x="21" s="1"/>
        <i x="29"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185B74D9-3AB3-451F-876C-5EE85730E509}" cache="Slicer_Company" caption="Company"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6FCB8244-43D1-4020-A09E-1FFCAB8138AF}" cache="Slicer_Company" caption="Company" columnCount="3"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C110-21BF-441D-81DA-C55EF99D674A}">
  <dimension ref="A3:X52"/>
  <sheetViews>
    <sheetView topLeftCell="A2" zoomScale="54" workbookViewId="0">
      <selection activeCell="X24" sqref="X24"/>
    </sheetView>
  </sheetViews>
  <sheetFormatPr defaultRowHeight="14.5" x14ac:dyDescent="0.35"/>
  <cols>
    <col min="1" max="1" width="16.7265625" bestFit="1" customWidth="1"/>
    <col min="2" max="2" width="17.26953125" bestFit="1" customWidth="1"/>
    <col min="3" max="3" width="10.1796875" bestFit="1" customWidth="1"/>
    <col min="4" max="4" width="10.90625" bestFit="1" customWidth="1"/>
    <col min="5" max="6" width="11.81640625" customWidth="1"/>
    <col min="8" max="8" width="14.7265625" bestFit="1" customWidth="1"/>
    <col min="9" max="9" width="17.26953125" bestFit="1" customWidth="1"/>
    <col min="10" max="10" width="10.1796875" bestFit="1" customWidth="1"/>
    <col min="11" max="11" width="10.90625" bestFit="1" customWidth="1"/>
    <col min="24" max="25" width="12.1796875" bestFit="1" customWidth="1"/>
  </cols>
  <sheetData>
    <row r="3" spans="1:24" x14ac:dyDescent="0.35">
      <c r="A3" s="2" t="s">
        <v>55</v>
      </c>
      <c r="B3" s="2" t="s">
        <v>58</v>
      </c>
      <c r="H3" s="2" t="s">
        <v>53</v>
      </c>
      <c r="I3" t="s">
        <v>55</v>
      </c>
    </row>
    <row r="4" spans="1:24" x14ac:dyDescent="0.35">
      <c r="B4" t="s">
        <v>56</v>
      </c>
      <c r="C4" t="s">
        <v>57</v>
      </c>
      <c r="D4" t="s">
        <v>54</v>
      </c>
      <c r="E4" s="4"/>
      <c r="F4" s="4"/>
      <c r="H4" s="3" t="s">
        <v>56</v>
      </c>
      <c r="I4" s="4">
        <v>1751969</v>
      </c>
    </row>
    <row r="5" spans="1:24" x14ac:dyDescent="0.35">
      <c r="E5" s="4"/>
      <c r="F5" s="4"/>
      <c r="H5" s="3" t="s">
        <v>57</v>
      </c>
      <c r="I5" s="4">
        <v>1605891.4000000004</v>
      </c>
    </row>
    <row r="6" spans="1:24" x14ac:dyDescent="0.35">
      <c r="E6" s="4"/>
      <c r="F6" s="4"/>
      <c r="H6" s="3" t="s">
        <v>54</v>
      </c>
      <c r="I6" s="4">
        <v>3357860.4000000004</v>
      </c>
      <c r="X6" t="s">
        <v>55</v>
      </c>
    </row>
    <row r="7" spans="1:24" x14ac:dyDescent="0.35">
      <c r="A7" s="2" t="s">
        <v>53</v>
      </c>
      <c r="E7" s="4"/>
      <c r="F7" s="4"/>
      <c r="X7" s="4">
        <v>3357860.4000000004</v>
      </c>
    </row>
    <row r="8" spans="1:24" x14ac:dyDescent="0.35">
      <c r="A8" s="3" t="s">
        <v>39</v>
      </c>
      <c r="B8" s="4">
        <v>25062</v>
      </c>
      <c r="C8" s="4">
        <v>25048</v>
      </c>
      <c r="D8" s="4">
        <v>50110</v>
      </c>
      <c r="E8" s="4"/>
      <c r="F8" s="4"/>
    </row>
    <row r="9" spans="1:24" x14ac:dyDescent="0.35">
      <c r="A9" s="3" t="s">
        <v>48</v>
      </c>
      <c r="B9" s="4">
        <v>15498</v>
      </c>
      <c r="C9" s="4">
        <v>14714</v>
      </c>
      <c r="D9" s="4">
        <v>30212</v>
      </c>
      <c r="E9" s="4"/>
      <c r="F9" s="4"/>
    </row>
    <row r="10" spans="1:24" x14ac:dyDescent="0.35">
      <c r="A10" s="3" t="s">
        <v>35</v>
      </c>
      <c r="B10" s="4">
        <v>12260</v>
      </c>
      <c r="C10" s="4">
        <v>11308</v>
      </c>
      <c r="D10" s="4">
        <v>23568</v>
      </c>
      <c r="E10" s="4"/>
      <c r="F10" s="4"/>
    </row>
    <row r="11" spans="1:24" x14ac:dyDescent="0.35">
      <c r="A11" s="3" t="s">
        <v>45</v>
      </c>
      <c r="B11" s="4">
        <v>18401</v>
      </c>
      <c r="C11" s="4">
        <v>19013</v>
      </c>
      <c r="D11" s="4">
        <v>37414</v>
      </c>
      <c r="E11" s="4"/>
      <c r="F11" s="4"/>
    </row>
    <row r="12" spans="1:24" x14ac:dyDescent="0.35">
      <c r="A12" s="3" t="s">
        <v>33</v>
      </c>
      <c r="B12" s="4">
        <v>15637</v>
      </c>
      <c r="C12" s="4">
        <v>14600</v>
      </c>
      <c r="D12" s="4">
        <v>30237</v>
      </c>
      <c r="E12" s="4"/>
      <c r="F12" s="4"/>
    </row>
    <row r="13" spans="1:24" x14ac:dyDescent="0.35">
      <c r="A13" s="3" t="s">
        <v>31</v>
      </c>
      <c r="B13" s="4">
        <v>49642</v>
      </c>
      <c r="C13" s="4">
        <v>52586</v>
      </c>
      <c r="D13" s="4">
        <v>102228</v>
      </c>
      <c r="E13" s="4"/>
      <c r="F13" s="4"/>
    </row>
    <row r="14" spans="1:24" x14ac:dyDescent="0.35">
      <c r="A14" s="3" t="s">
        <v>9</v>
      </c>
      <c r="B14" s="4">
        <v>24821</v>
      </c>
      <c r="C14" s="4">
        <v>26293</v>
      </c>
      <c r="D14" s="4">
        <v>51114</v>
      </c>
      <c r="E14" s="4"/>
      <c r="F14" s="4"/>
    </row>
    <row r="15" spans="1:24" x14ac:dyDescent="0.35">
      <c r="A15" s="3" t="s">
        <v>37</v>
      </c>
      <c r="B15" s="4">
        <v>13834</v>
      </c>
      <c r="C15" s="4">
        <v>14447</v>
      </c>
      <c r="D15" s="4">
        <v>28281</v>
      </c>
      <c r="E15" s="4"/>
      <c r="F15" s="4"/>
    </row>
    <row r="16" spans="1:24" x14ac:dyDescent="0.35">
      <c r="A16" s="3" t="s">
        <v>20</v>
      </c>
      <c r="B16" s="4">
        <v>15807</v>
      </c>
      <c r="C16" s="4">
        <v>15534</v>
      </c>
      <c r="D16" s="4">
        <v>31341</v>
      </c>
      <c r="E16" s="4"/>
      <c r="F16" s="4"/>
    </row>
    <row r="17" spans="1:11" x14ac:dyDescent="0.35">
      <c r="A17" s="3" t="s">
        <v>34</v>
      </c>
      <c r="B17" s="4">
        <v>6652</v>
      </c>
      <c r="C17" s="4">
        <v>6795</v>
      </c>
      <c r="D17" s="4">
        <v>13447</v>
      </c>
      <c r="E17" s="4"/>
      <c r="F17" s="4"/>
      <c r="H17" s="2" t="s">
        <v>55</v>
      </c>
      <c r="I17" s="2" t="s">
        <v>58</v>
      </c>
    </row>
    <row r="18" spans="1:11" x14ac:dyDescent="0.35">
      <c r="A18" s="3" t="s">
        <v>22</v>
      </c>
      <c r="B18" s="4">
        <v>7971</v>
      </c>
      <c r="C18" s="4">
        <v>8157</v>
      </c>
      <c r="D18" s="4">
        <v>16128</v>
      </c>
      <c r="E18" s="4"/>
      <c r="F18" s="4"/>
      <c r="I18" t="s">
        <v>56</v>
      </c>
      <c r="J18" t="s">
        <v>57</v>
      </c>
      <c r="K18" t="s">
        <v>54</v>
      </c>
    </row>
    <row r="19" spans="1:11" x14ac:dyDescent="0.35">
      <c r="A19" s="3" t="s">
        <v>24</v>
      </c>
      <c r="B19" s="4">
        <v>17663</v>
      </c>
      <c r="C19" s="4">
        <v>18407</v>
      </c>
      <c r="D19" s="4">
        <v>36070</v>
      </c>
      <c r="E19" s="4"/>
      <c r="F19" s="4"/>
    </row>
    <row r="20" spans="1:11" x14ac:dyDescent="0.35">
      <c r="A20" s="3" t="s">
        <v>27</v>
      </c>
      <c r="B20" s="4">
        <v>29928</v>
      </c>
      <c r="C20" s="4">
        <v>29960</v>
      </c>
      <c r="D20" s="4">
        <v>59888</v>
      </c>
      <c r="E20" s="4"/>
      <c r="F20" s="4"/>
    </row>
    <row r="21" spans="1:11" x14ac:dyDescent="0.35">
      <c r="A21" s="3" t="s">
        <v>18</v>
      </c>
      <c r="B21" s="4">
        <v>10973</v>
      </c>
      <c r="C21" s="4">
        <v>12146</v>
      </c>
      <c r="D21" s="4">
        <v>23119</v>
      </c>
      <c r="E21" s="4"/>
      <c r="F21" s="4"/>
      <c r="H21" s="2" t="s">
        <v>53</v>
      </c>
    </row>
    <row r="22" spans="1:11" x14ac:dyDescent="0.35">
      <c r="A22" s="3" t="s">
        <v>23</v>
      </c>
      <c r="B22" s="4">
        <v>311113.09999999998</v>
      </c>
      <c r="C22" s="4">
        <v>318842.40000000002</v>
      </c>
      <c r="D22" s="4">
        <v>629955.5</v>
      </c>
      <c r="E22" s="4"/>
      <c r="F22" s="4"/>
      <c r="H22" s="3" t="s">
        <v>51</v>
      </c>
      <c r="I22" s="4">
        <v>604513.79999999993</v>
      </c>
      <c r="J22" s="4">
        <v>580854.39999999991</v>
      </c>
      <c r="K22" s="4">
        <v>1185368.1999999997</v>
      </c>
    </row>
    <row r="23" spans="1:11" x14ac:dyDescent="0.35">
      <c r="A23" s="3" t="s">
        <v>29</v>
      </c>
      <c r="B23" s="4">
        <v>32262.299999999996</v>
      </c>
      <c r="C23" s="4">
        <v>32340</v>
      </c>
      <c r="D23" s="4">
        <v>64602.299999999996</v>
      </c>
      <c r="E23" s="4"/>
      <c r="F23" s="4"/>
      <c r="H23" s="3" t="s">
        <v>50</v>
      </c>
      <c r="I23" s="4">
        <v>53885.600000000013</v>
      </c>
      <c r="J23" s="4">
        <v>61105.000000000007</v>
      </c>
      <c r="K23" s="4">
        <v>114990.60000000002</v>
      </c>
    </row>
    <row r="24" spans="1:11" x14ac:dyDescent="0.35">
      <c r="A24" s="3" t="s">
        <v>17</v>
      </c>
      <c r="B24" s="4">
        <v>15988</v>
      </c>
      <c r="C24" s="4">
        <v>16368</v>
      </c>
      <c r="D24" s="4">
        <v>32356</v>
      </c>
      <c r="E24" s="4"/>
      <c r="F24" s="4"/>
      <c r="H24" s="3" t="s">
        <v>7</v>
      </c>
      <c r="I24" s="4">
        <v>1093569.5999999999</v>
      </c>
      <c r="J24" s="4">
        <v>963932</v>
      </c>
      <c r="K24" s="4">
        <v>2057501.5999999999</v>
      </c>
    </row>
    <row r="25" spans="1:11" x14ac:dyDescent="0.35">
      <c r="A25" s="3" t="s">
        <v>38</v>
      </c>
      <c r="B25" s="4">
        <v>15772</v>
      </c>
      <c r="C25" s="4">
        <v>15835</v>
      </c>
      <c r="D25" s="4">
        <v>31607</v>
      </c>
      <c r="E25" s="4"/>
      <c r="F25" s="4"/>
      <c r="H25" s="3" t="s">
        <v>54</v>
      </c>
      <c r="I25" s="4">
        <v>1751968.9999999998</v>
      </c>
      <c r="J25" s="4">
        <v>1605891.4</v>
      </c>
      <c r="K25" s="4">
        <v>3357860.3999999994</v>
      </c>
    </row>
    <row r="26" spans="1:11" x14ac:dyDescent="0.35">
      <c r="A26" s="3" t="s">
        <v>11</v>
      </c>
      <c r="B26" s="4">
        <v>20954</v>
      </c>
      <c r="C26" s="4">
        <v>19893</v>
      </c>
      <c r="D26" s="4">
        <v>40847</v>
      </c>
      <c r="E26" s="4"/>
      <c r="F26" s="4"/>
    </row>
    <row r="27" spans="1:11" x14ac:dyDescent="0.35">
      <c r="A27" s="3" t="s">
        <v>32</v>
      </c>
      <c r="B27" s="4">
        <v>10187</v>
      </c>
      <c r="C27" s="4">
        <v>13286</v>
      </c>
      <c r="D27" s="4">
        <v>23473</v>
      </c>
      <c r="E27" s="4"/>
      <c r="F27" s="4"/>
    </row>
    <row r="28" spans="1:11" x14ac:dyDescent="0.35">
      <c r="A28" s="3" t="s">
        <v>13</v>
      </c>
      <c r="B28" s="4">
        <v>15363</v>
      </c>
      <c r="C28" s="4">
        <v>15400</v>
      </c>
      <c r="D28" s="4">
        <v>30763</v>
      </c>
      <c r="E28" s="4"/>
      <c r="F28" s="4"/>
    </row>
    <row r="29" spans="1:11" x14ac:dyDescent="0.35">
      <c r="A29" s="3" t="s">
        <v>25</v>
      </c>
      <c r="B29" s="4">
        <v>16299</v>
      </c>
      <c r="C29" s="4">
        <v>17026</v>
      </c>
      <c r="D29" s="4">
        <v>33325</v>
      </c>
      <c r="E29" s="4"/>
      <c r="F29" s="4"/>
    </row>
    <row r="30" spans="1:11" x14ac:dyDescent="0.35">
      <c r="A30" s="3" t="s">
        <v>43</v>
      </c>
      <c r="B30" s="4">
        <v>32920.799999999996</v>
      </c>
      <c r="C30" s="4">
        <v>32956</v>
      </c>
      <c r="D30" s="4">
        <v>65876.799999999988</v>
      </c>
      <c r="E30" s="4"/>
      <c r="F30" s="4"/>
    </row>
    <row r="31" spans="1:11" x14ac:dyDescent="0.35">
      <c r="A31" s="3" t="s">
        <v>16</v>
      </c>
      <c r="B31" s="4">
        <v>26967</v>
      </c>
      <c r="C31" s="4">
        <v>27020</v>
      </c>
      <c r="D31" s="4">
        <v>53987</v>
      </c>
      <c r="E31" s="4"/>
      <c r="F31" s="4"/>
    </row>
    <row r="32" spans="1:11" x14ac:dyDescent="0.35">
      <c r="A32" s="3" t="s">
        <v>40</v>
      </c>
      <c r="B32" s="4">
        <v>44259.6</v>
      </c>
      <c r="C32" s="4">
        <v>43495.199999999997</v>
      </c>
      <c r="D32" s="4">
        <v>87754.799999999988</v>
      </c>
      <c r="E32" s="4"/>
      <c r="F32" s="4"/>
    </row>
    <row r="33" spans="1:6" x14ac:dyDescent="0.35">
      <c r="A33" s="3" t="s">
        <v>44</v>
      </c>
      <c r="B33" s="4">
        <v>9686</v>
      </c>
      <c r="C33" s="4">
        <v>11197</v>
      </c>
      <c r="D33" s="4">
        <v>20883</v>
      </c>
      <c r="E33" s="4"/>
      <c r="F33" s="4"/>
    </row>
    <row r="34" spans="1:6" x14ac:dyDescent="0.35">
      <c r="A34" s="3" t="s">
        <v>47</v>
      </c>
      <c r="B34" s="4">
        <v>15942</v>
      </c>
      <c r="C34" s="4">
        <v>16686</v>
      </c>
      <c r="D34" s="4">
        <v>32628</v>
      </c>
      <c r="E34" s="4"/>
      <c r="F34" s="4"/>
    </row>
    <row r="35" spans="1:6" x14ac:dyDescent="0.35">
      <c r="A35" s="3" t="s">
        <v>52</v>
      </c>
      <c r="B35" s="4">
        <v>100</v>
      </c>
      <c r="C35" s="4"/>
      <c r="D35" s="4">
        <v>100</v>
      </c>
      <c r="E35" s="4"/>
      <c r="F35" s="4"/>
    </row>
    <row r="36" spans="1:6" x14ac:dyDescent="0.35">
      <c r="A36" s="3" t="s">
        <v>26</v>
      </c>
      <c r="B36" s="4">
        <v>18944</v>
      </c>
      <c r="C36" s="4">
        <v>19014</v>
      </c>
      <c r="D36" s="4">
        <v>37958</v>
      </c>
      <c r="E36" s="4"/>
      <c r="F36" s="4"/>
    </row>
    <row r="37" spans="1:6" x14ac:dyDescent="0.35">
      <c r="A37" s="3" t="s">
        <v>30</v>
      </c>
      <c r="B37" s="4">
        <v>62848.800000000003</v>
      </c>
      <c r="C37" s="4">
        <v>62916</v>
      </c>
      <c r="D37" s="4">
        <v>125764.8</v>
      </c>
      <c r="E37" s="4"/>
      <c r="F37" s="4"/>
    </row>
    <row r="38" spans="1:6" x14ac:dyDescent="0.35">
      <c r="A38" s="3" t="s">
        <v>14</v>
      </c>
      <c r="B38" s="4">
        <v>29093</v>
      </c>
      <c r="C38" s="4">
        <v>27684</v>
      </c>
      <c r="D38" s="4">
        <v>56777</v>
      </c>
      <c r="E38" s="4"/>
      <c r="F38" s="4"/>
    </row>
    <row r="39" spans="1:6" x14ac:dyDescent="0.35">
      <c r="A39" s="3" t="s">
        <v>5</v>
      </c>
      <c r="B39" s="4">
        <v>272737</v>
      </c>
      <c r="C39" s="4">
        <v>112517</v>
      </c>
      <c r="D39" s="4">
        <v>385254</v>
      </c>
      <c r="E39" s="4"/>
      <c r="F39" s="4"/>
    </row>
    <row r="40" spans="1:6" x14ac:dyDescent="0.35">
      <c r="A40" s="3" t="s">
        <v>21</v>
      </c>
      <c r="B40" s="4">
        <v>18574</v>
      </c>
      <c r="C40" s="4">
        <v>17319</v>
      </c>
      <c r="D40" s="4">
        <v>35893</v>
      </c>
      <c r="E40" s="4"/>
      <c r="F40" s="4"/>
    </row>
    <row r="41" spans="1:6" x14ac:dyDescent="0.35">
      <c r="A41" s="3" t="s">
        <v>15</v>
      </c>
      <c r="B41" s="4">
        <v>4012</v>
      </c>
      <c r="C41" s="4">
        <v>5781</v>
      </c>
      <c r="D41" s="4">
        <v>9793</v>
      </c>
      <c r="E41" s="4"/>
      <c r="F41" s="4"/>
    </row>
    <row r="42" spans="1:6" x14ac:dyDescent="0.35">
      <c r="A42" s="3" t="s">
        <v>46</v>
      </c>
      <c r="B42" s="4">
        <v>18360</v>
      </c>
      <c r="C42" s="4">
        <v>19448</v>
      </c>
      <c r="D42" s="4">
        <v>37808</v>
      </c>
      <c r="E42" s="4"/>
      <c r="F42" s="4"/>
    </row>
    <row r="43" spans="1:6" x14ac:dyDescent="0.35">
      <c r="A43" s="3" t="s">
        <v>19</v>
      </c>
      <c r="B43" s="4">
        <v>10603</v>
      </c>
      <c r="C43" s="4">
        <v>14564</v>
      </c>
      <c r="D43" s="4">
        <v>25167</v>
      </c>
      <c r="E43" s="4"/>
      <c r="F43" s="4"/>
    </row>
    <row r="44" spans="1:6" x14ac:dyDescent="0.35">
      <c r="A44" s="3" t="s">
        <v>12</v>
      </c>
      <c r="B44" s="4">
        <v>24094</v>
      </c>
      <c r="C44" s="4">
        <v>20572</v>
      </c>
      <c r="D44" s="4">
        <v>44666</v>
      </c>
      <c r="E44" s="4"/>
      <c r="F44" s="4"/>
    </row>
    <row r="45" spans="1:6" x14ac:dyDescent="0.35">
      <c r="A45" s="3" t="s">
        <v>49</v>
      </c>
      <c r="B45" s="4">
        <v>16509</v>
      </c>
      <c r="C45" s="4">
        <v>14110</v>
      </c>
      <c r="D45" s="4">
        <v>30619</v>
      </c>
      <c r="E45" s="4"/>
      <c r="F45" s="4"/>
    </row>
    <row r="46" spans="1:6" x14ac:dyDescent="0.35">
      <c r="A46" s="3" t="s">
        <v>42</v>
      </c>
      <c r="B46" s="4">
        <v>26608</v>
      </c>
      <c r="C46" s="4">
        <v>27180</v>
      </c>
      <c r="D46" s="4">
        <v>53788</v>
      </c>
      <c r="E46" s="4"/>
      <c r="F46" s="4"/>
    </row>
    <row r="47" spans="1:6" x14ac:dyDescent="0.35">
      <c r="A47" s="3" t="s">
        <v>41</v>
      </c>
      <c r="B47" s="4">
        <v>39232</v>
      </c>
      <c r="C47" s="4">
        <v>36185.600000000006</v>
      </c>
      <c r="D47" s="4">
        <v>75417.600000000006</v>
      </c>
      <c r="E47" s="4"/>
      <c r="F47" s="4"/>
    </row>
    <row r="48" spans="1:6" x14ac:dyDescent="0.35">
      <c r="A48" s="3" t="s">
        <v>28</v>
      </c>
      <c r="B48" s="4">
        <v>38790</v>
      </c>
      <c r="C48" s="4">
        <v>40604.400000000001</v>
      </c>
      <c r="D48" s="4">
        <v>79394.399999999994</v>
      </c>
      <c r="E48" s="4"/>
      <c r="F48" s="4"/>
    </row>
    <row r="49" spans="1:4" x14ac:dyDescent="0.35">
      <c r="A49" s="3" t="s">
        <v>36</v>
      </c>
      <c r="B49" s="4">
        <v>292084.40000000002</v>
      </c>
      <c r="C49" s="4">
        <v>290314.80000000005</v>
      </c>
      <c r="D49" s="4">
        <v>582399.20000000007</v>
      </c>
    </row>
    <row r="50" spans="1:4" x14ac:dyDescent="0.35">
      <c r="A50" s="3" t="s">
        <v>10</v>
      </c>
      <c r="B50" s="4">
        <v>21550</v>
      </c>
      <c r="C50" s="4">
        <v>22558</v>
      </c>
      <c r="D50" s="4">
        <v>44108</v>
      </c>
    </row>
    <row r="51" spans="1:4" x14ac:dyDescent="0.35">
      <c r="A51" s="3" t="s">
        <v>8</v>
      </c>
      <c r="B51" s="4">
        <v>25967</v>
      </c>
      <c r="C51" s="4">
        <v>25771</v>
      </c>
      <c r="D51" s="4">
        <v>51738</v>
      </c>
    </row>
    <row r="52" spans="1:4" x14ac:dyDescent="0.35">
      <c r="A52" s="3" t="s">
        <v>54</v>
      </c>
      <c r="B52" s="4">
        <v>1751969</v>
      </c>
      <c r="C52" s="4">
        <v>1605891.4000000001</v>
      </c>
      <c r="D52" s="4">
        <v>3357860.4000000004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C284-AE8D-4E1C-B6AB-0CFCB3D85D85}">
  <dimension ref="A1"/>
  <sheetViews>
    <sheetView tabSelected="1" topLeftCell="A2" zoomScale="92" workbookViewId="0">
      <selection activeCell="U9" sqref="U9"/>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A04-2640-4062-9AE8-DF74203BDC4E}">
  <dimension ref="A1:K260"/>
  <sheetViews>
    <sheetView workbookViewId="0">
      <selection activeCell="A7" sqref="A7"/>
    </sheetView>
  </sheetViews>
  <sheetFormatPr defaultRowHeight="14.5" x14ac:dyDescent="0.35"/>
  <cols>
    <col min="1" max="1" width="15.36328125" bestFit="1" customWidth="1"/>
    <col min="2" max="2" width="10.1796875" bestFit="1" customWidth="1"/>
    <col min="3" max="4" width="8" bestFit="1" customWidth="1"/>
    <col min="5" max="5" width="8.81640625" bestFit="1" customWidth="1"/>
    <col min="10" max="10" width="12.6328125" bestFit="1" customWidth="1"/>
  </cols>
  <sheetData>
    <row r="1" spans="1:11" x14ac:dyDescent="0.35">
      <c r="A1" t="s">
        <v>0</v>
      </c>
      <c r="B1" t="s">
        <v>1</v>
      </c>
      <c r="C1" t="s">
        <v>2</v>
      </c>
      <c r="D1" t="s">
        <v>3</v>
      </c>
      <c r="E1" t="s">
        <v>4</v>
      </c>
    </row>
    <row r="2" spans="1:11" x14ac:dyDescent="0.35">
      <c r="A2" t="s">
        <v>5</v>
      </c>
      <c r="B2" t="s">
        <v>6</v>
      </c>
      <c r="C2" s="1">
        <v>42887</v>
      </c>
      <c r="D2" t="s">
        <v>7</v>
      </c>
      <c r="E2" s="6">
        <v>100</v>
      </c>
    </row>
    <row r="3" spans="1:11" x14ac:dyDescent="0.35">
      <c r="A3" t="s">
        <v>8</v>
      </c>
      <c r="B3" t="s">
        <v>6</v>
      </c>
      <c r="C3" s="1">
        <v>42887</v>
      </c>
      <c r="D3" t="s">
        <v>7</v>
      </c>
      <c r="E3" s="6">
        <v>14432</v>
      </c>
    </row>
    <row r="4" spans="1:11" x14ac:dyDescent="0.35">
      <c r="A4" t="s">
        <v>9</v>
      </c>
      <c r="B4" t="s">
        <v>6</v>
      </c>
      <c r="C4" s="1">
        <v>42887</v>
      </c>
      <c r="D4" t="s">
        <v>7</v>
      </c>
      <c r="E4" s="6">
        <v>17990</v>
      </c>
    </row>
    <row r="5" spans="1:11" x14ac:dyDescent="0.35">
      <c r="A5" t="s">
        <v>10</v>
      </c>
      <c r="B5" t="s">
        <v>6</v>
      </c>
      <c r="C5" s="1">
        <v>42887</v>
      </c>
      <c r="D5" t="s">
        <v>7</v>
      </c>
      <c r="E5" s="6">
        <v>15117</v>
      </c>
      <c r="J5" s="5"/>
      <c r="K5" s="5"/>
    </row>
    <row r="6" spans="1:11" x14ac:dyDescent="0.35">
      <c r="A6" t="s">
        <v>11</v>
      </c>
      <c r="B6" t="s">
        <v>6</v>
      </c>
      <c r="C6" s="1">
        <v>42887</v>
      </c>
      <c r="D6" t="s">
        <v>7</v>
      </c>
      <c r="E6" s="6">
        <v>11154</v>
      </c>
      <c r="J6" s="5"/>
      <c r="K6" s="5"/>
    </row>
    <row r="7" spans="1:11" x14ac:dyDescent="0.35">
      <c r="A7" t="s">
        <v>12</v>
      </c>
      <c r="B7" t="s">
        <v>6</v>
      </c>
      <c r="C7" s="1">
        <v>42887</v>
      </c>
      <c r="D7" t="s">
        <v>7</v>
      </c>
      <c r="E7" s="6">
        <v>11022</v>
      </c>
      <c r="J7" s="5"/>
      <c r="K7" s="5"/>
    </row>
    <row r="8" spans="1:11" x14ac:dyDescent="0.35">
      <c r="A8" t="s">
        <v>13</v>
      </c>
      <c r="B8" t="s">
        <v>6</v>
      </c>
      <c r="C8" s="1">
        <v>42887</v>
      </c>
      <c r="D8" t="s">
        <v>7</v>
      </c>
      <c r="E8" s="6">
        <v>8905</v>
      </c>
    </row>
    <row r="9" spans="1:11" x14ac:dyDescent="0.35">
      <c r="A9" t="s">
        <v>14</v>
      </c>
      <c r="B9" t="s">
        <v>6</v>
      </c>
      <c r="C9" s="1">
        <v>42887</v>
      </c>
      <c r="D9" t="s">
        <v>7</v>
      </c>
      <c r="E9" s="6">
        <v>16735</v>
      </c>
    </row>
    <row r="10" spans="1:11" x14ac:dyDescent="0.35">
      <c r="A10" t="s">
        <v>15</v>
      </c>
      <c r="B10" t="s">
        <v>6</v>
      </c>
      <c r="C10" s="1">
        <v>42887</v>
      </c>
      <c r="D10" t="s">
        <v>7</v>
      </c>
      <c r="E10" s="6">
        <v>3635</v>
      </c>
    </row>
    <row r="11" spans="1:11" x14ac:dyDescent="0.35">
      <c r="A11" t="s">
        <v>16</v>
      </c>
      <c r="B11" t="s">
        <v>6</v>
      </c>
      <c r="C11" s="1">
        <v>42887</v>
      </c>
      <c r="D11" t="s">
        <v>7</v>
      </c>
      <c r="E11" s="6">
        <v>15627</v>
      </c>
    </row>
    <row r="12" spans="1:11" x14ac:dyDescent="0.35">
      <c r="A12" t="s">
        <v>17</v>
      </c>
      <c r="B12" t="s">
        <v>6</v>
      </c>
      <c r="C12" s="1">
        <v>42887</v>
      </c>
      <c r="D12" t="s">
        <v>7</v>
      </c>
      <c r="E12" s="6">
        <v>7270</v>
      </c>
    </row>
    <row r="13" spans="1:11" x14ac:dyDescent="0.35">
      <c r="A13" t="s">
        <v>18</v>
      </c>
      <c r="B13" t="s">
        <v>6</v>
      </c>
      <c r="C13" s="1">
        <v>42887</v>
      </c>
      <c r="D13" t="s">
        <v>7</v>
      </c>
      <c r="E13" s="6">
        <v>5955</v>
      </c>
    </row>
    <row r="14" spans="1:11" x14ac:dyDescent="0.35">
      <c r="A14" t="s">
        <v>19</v>
      </c>
      <c r="B14" t="s">
        <v>6</v>
      </c>
      <c r="C14" s="1">
        <v>42887</v>
      </c>
      <c r="D14" t="s">
        <v>7</v>
      </c>
      <c r="E14" s="6">
        <v>7666</v>
      </c>
    </row>
    <row r="15" spans="1:11" x14ac:dyDescent="0.35">
      <c r="A15" t="s">
        <v>20</v>
      </c>
      <c r="B15" t="s">
        <v>6</v>
      </c>
      <c r="C15" s="1">
        <v>42887</v>
      </c>
      <c r="D15" t="s">
        <v>7</v>
      </c>
      <c r="E15" s="6">
        <v>10857</v>
      </c>
    </row>
    <row r="16" spans="1:11" x14ac:dyDescent="0.35">
      <c r="A16" t="s">
        <v>21</v>
      </c>
      <c r="B16" t="s">
        <v>6</v>
      </c>
      <c r="C16" s="1">
        <v>42887</v>
      </c>
      <c r="D16" t="s">
        <v>7</v>
      </c>
      <c r="E16" s="6">
        <v>9873</v>
      </c>
    </row>
    <row r="17" spans="1:5" x14ac:dyDescent="0.35">
      <c r="A17" t="s">
        <v>22</v>
      </c>
      <c r="B17" t="s">
        <v>6</v>
      </c>
      <c r="C17" s="1">
        <v>42887</v>
      </c>
      <c r="D17" t="s">
        <v>7</v>
      </c>
      <c r="E17" s="6">
        <v>6405</v>
      </c>
    </row>
    <row r="18" spans="1:5" x14ac:dyDescent="0.35">
      <c r="A18" t="s">
        <v>23</v>
      </c>
      <c r="B18" t="s">
        <v>6</v>
      </c>
      <c r="C18" s="1">
        <v>42887</v>
      </c>
      <c r="D18" t="s">
        <v>7</v>
      </c>
      <c r="E18" s="6">
        <v>210616</v>
      </c>
    </row>
    <row r="19" spans="1:5" x14ac:dyDescent="0.35">
      <c r="A19" t="s">
        <v>24</v>
      </c>
      <c r="B19" t="s">
        <v>6</v>
      </c>
      <c r="C19" s="1">
        <v>42887</v>
      </c>
      <c r="D19" t="s">
        <v>7</v>
      </c>
      <c r="E19" s="6">
        <v>11649</v>
      </c>
    </row>
    <row r="20" spans="1:5" x14ac:dyDescent="0.35">
      <c r="A20" t="s">
        <v>25</v>
      </c>
      <c r="B20" t="s">
        <v>6</v>
      </c>
      <c r="C20" s="1">
        <v>42887</v>
      </c>
      <c r="D20" t="s">
        <v>7</v>
      </c>
      <c r="E20" s="6">
        <v>7718</v>
      </c>
    </row>
    <row r="21" spans="1:5" x14ac:dyDescent="0.35">
      <c r="A21" t="s">
        <v>26</v>
      </c>
      <c r="B21" t="s">
        <v>6</v>
      </c>
      <c r="C21" s="1">
        <v>42887</v>
      </c>
      <c r="D21" t="s">
        <v>7</v>
      </c>
      <c r="E21" s="6">
        <v>15033</v>
      </c>
    </row>
    <row r="22" spans="1:5" x14ac:dyDescent="0.35">
      <c r="A22" t="s">
        <v>27</v>
      </c>
      <c r="B22" t="s">
        <v>6</v>
      </c>
      <c r="C22" s="1">
        <v>42887</v>
      </c>
      <c r="D22" t="s">
        <v>7</v>
      </c>
      <c r="E22" s="6">
        <v>21579</v>
      </c>
    </row>
    <row r="23" spans="1:5" x14ac:dyDescent="0.35">
      <c r="A23" t="s">
        <v>28</v>
      </c>
      <c r="B23" t="s">
        <v>6</v>
      </c>
      <c r="C23" s="1">
        <v>42887</v>
      </c>
      <c r="D23" t="s">
        <v>7</v>
      </c>
      <c r="E23" s="6">
        <v>27210.6</v>
      </c>
    </row>
    <row r="24" spans="1:5" x14ac:dyDescent="0.35">
      <c r="A24" t="s">
        <v>29</v>
      </c>
      <c r="B24" t="s">
        <v>6</v>
      </c>
      <c r="C24" s="1">
        <v>42887</v>
      </c>
      <c r="D24" t="s">
        <v>7</v>
      </c>
      <c r="E24" s="6">
        <v>18700.5</v>
      </c>
    </row>
    <row r="25" spans="1:5" x14ac:dyDescent="0.35">
      <c r="A25" t="s">
        <v>30</v>
      </c>
      <c r="B25" t="s">
        <v>6</v>
      </c>
      <c r="C25" s="1">
        <v>42887</v>
      </c>
      <c r="D25" t="s">
        <v>7</v>
      </c>
      <c r="E25" s="6">
        <v>45315.9</v>
      </c>
    </row>
    <row r="26" spans="1:5" x14ac:dyDescent="0.35">
      <c r="A26" t="s">
        <v>31</v>
      </c>
      <c r="B26" t="s">
        <v>6</v>
      </c>
      <c r="C26" s="1">
        <v>42887</v>
      </c>
      <c r="D26" t="s">
        <v>7</v>
      </c>
      <c r="E26" s="6">
        <v>35980</v>
      </c>
    </row>
    <row r="27" spans="1:5" x14ac:dyDescent="0.35">
      <c r="A27" t="s">
        <v>32</v>
      </c>
      <c r="B27" t="s">
        <v>6</v>
      </c>
      <c r="C27" s="1">
        <v>42887</v>
      </c>
      <c r="D27" t="s">
        <v>7</v>
      </c>
      <c r="E27" s="6">
        <v>7657</v>
      </c>
    </row>
    <row r="28" spans="1:5" x14ac:dyDescent="0.35">
      <c r="A28" t="s">
        <v>33</v>
      </c>
      <c r="B28" t="s">
        <v>6</v>
      </c>
      <c r="C28" s="1">
        <v>42887</v>
      </c>
      <c r="D28" t="s">
        <v>7</v>
      </c>
      <c r="E28" s="6">
        <v>8126</v>
      </c>
    </row>
    <row r="29" spans="1:5" x14ac:dyDescent="0.35">
      <c r="A29" t="s">
        <v>34</v>
      </c>
      <c r="B29" t="s">
        <v>6</v>
      </c>
      <c r="C29" s="1">
        <v>42887</v>
      </c>
      <c r="D29" t="s">
        <v>7</v>
      </c>
      <c r="E29" s="6">
        <v>5272</v>
      </c>
    </row>
    <row r="30" spans="1:5" x14ac:dyDescent="0.35">
      <c r="A30" t="s">
        <v>35</v>
      </c>
      <c r="B30" t="s">
        <v>6</v>
      </c>
      <c r="C30" s="1">
        <v>42887</v>
      </c>
      <c r="D30" t="s">
        <v>7</v>
      </c>
      <c r="E30" s="6">
        <v>6375</v>
      </c>
    </row>
    <row r="31" spans="1:5" x14ac:dyDescent="0.35">
      <c r="A31" t="s">
        <v>36</v>
      </c>
      <c r="B31" t="s">
        <v>6</v>
      </c>
      <c r="C31" s="1">
        <v>42887</v>
      </c>
      <c r="D31" t="s">
        <v>7</v>
      </c>
      <c r="E31" s="6">
        <v>189978.5</v>
      </c>
    </row>
    <row r="32" spans="1:5" x14ac:dyDescent="0.35">
      <c r="A32" t="s">
        <v>37</v>
      </c>
      <c r="B32" t="s">
        <v>6</v>
      </c>
      <c r="C32" s="1">
        <v>42887</v>
      </c>
      <c r="D32" t="s">
        <v>7</v>
      </c>
      <c r="E32" s="6">
        <v>6353</v>
      </c>
    </row>
    <row r="33" spans="1:5" x14ac:dyDescent="0.35">
      <c r="A33" t="s">
        <v>38</v>
      </c>
      <c r="B33" t="s">
        <v>6</v>
      </c>
      <c r="C33" s="1">
        <v>42887</v>
      </c>
      <c r="D33" t="s">
        <v>7</v>
      </c>
      <c r="E33" s="6">
        <v>12373</v>
      </c>
    </row>
    <row r="34" spans="1:5" x14ac:dyDescent="0.35">
      <c r="A34" t="s">
        <v>39</v>
      </c>
      <c r="B34" t="s">
        <v>6</v>
      </c>
      <c r="C34" s="1">
        <v>42887</v>
      </c>
      <c r="D34" t="s">
        <v>7</v>
      </c>
      <c r="E34" s="6">
        <v>17760</v>
      </c>
    </row>
    <row r="35" spans="1:5" x14ac:dyDescent="0.35">
      <c r="A35" t="s">
        <v>40</v>
      </c>
      <c r="B35" t="s">
        <v>6</v>
      </c>
      <c r="C35" s="1">
        <v>42887</v>
      </c>
      <c r="D35" t="s">
        <v>7</v>
      </c>
      <c r="E35" s="6">
        <v>30399.599999999999</v>
      </c>
    </row>
    <row r="36" spans="1:5" x14ac:dyDescent="0.35">
      <c r="A36" t="s">
        <v>41</v>
      </c>
      <c r="B36" t="s">
        <v>6</v>
      </c>
      <c r="C36" s="1">
        <v>42887</v>
      </c>
      <c r="D36" t="s">
        <v>7</v>
      </c>
      <c r="E36" s="6">
        <v>20400</v>
      </c>
    </row>
    <row r="37" spans="1:5" x14ac:dyDescent="0.35">
      <c r="A37" t="s">
        <v>42</v>
      </c>
      <c r="B37" t="s">
        <v>6</v>
      </c>
      <c r="C37" s="1">
        <v>42887</v>
      </c>
      <c r="D37" t="s">
        <v>7</v>
      </c>
      <c r="E37" s="6">
        <v>21088</v>
      </c>
    </row>
    <row r="38" spans="1:5" x14ac:dyDescent="0.35">
      <c r="A38" t="s">
        <v>43</v>
      </c>
      <c r="B38" t="s">
        <v>6</v>
      </c>
      <c r="C38" s="1">
        <v>42887</v>
      </c>
      <c r="D38" t="s">
        <v>7</v>
      </c>
      <c r="E38" s="6">
        <v>23736.9</v>
      </c>
    </row>
    <row r="39" spans="1:5" x14ac:dyDescent="0.35">
      <c r="A39" t="s">
        <v>44</v>
      </c>
      <c r="B39" t="s">
        <v>6</v>
      </c>
      <c r="C39" s="1">
        <v>42887</v>
      </c>
      <c r="D39" t="s">
        <v>7</v>
      </c>
      <c r="E39" s="6">
        <v>6302</v>
      </c>
    </row>
    <row r="40" spans="1:5" x14ac:dyDescent="0.35">
      <c r="A40" t="s">
        <v>45</v>
      </c>
      <c r="B40" t="s">
        <v>6</v>
      </c>
      <c r="C40" s="1">
        <v>42887</v>
      </c>
      <c r="D40" t="s">
        <v>7</v>
      </c>
      <c r="E40" s="6">
        <v>10675</v>
      </c>
    </row>
    <row r="41" spans="1:5" x14ac:dyDescent="0.35">
      <c r="A41" t="s">
        <v>46</v>
      </c>
      <c r="B41" t="s">
        <v>6</v>
      </c>
      <c r="C41" s="1">
        <v>42887</v>
      </c>
      <c r="D41" t="s">
        <v>7</v>
      </c>
      <c r="E41" s="6">
        <v>13307</v>
      </c>
    </row>
    <row r="42" spans="1:5" x14ac:dyDescent="0.35">
      <c r="A42" t="s">
        <v>47</v>
      </c>
      <c r="B42" t="s">
        <v>6</v>
      </c>
      <c r="C42" s="1">
        <v>42887</v>
      </c>
      <c r="D42" t="s">
        <v>7</v>
      </c>
      <c r="E42" s="6">
        <v>11182</v>
      </c>
    </row>
    <row r="43" spans="1:5" x14ac:dyDescent="0.35">
      <c r="A43" t="s">
        <v>48</v>
      </c>
      <c r="B43" t="s">
        <v>6</v>
      </c>
      <c r="C43" s="1">
        <v>42887</v>
      </c>
      <c r="D43" t="s">
        <v>7</v>
      </c>
      <c r="E43" s="6">
        <v>8250</v>
      </c>
    </row>
    <row r="44" spans="1:5" x14ac:dyDescent="0.35">
      <c r="A44" t="s">
        <v>49</v>
      </c>
      <c r="B44" t="s">
        <v>6</v>
      </c>
      <c r="C44" s="1">
        <v>42887</v>
      </c>
      <c r="D44" t="s">
        <v>7</v>
      </c>
      <c r="E44" s="6">
        <v>8152</v>
      </c>
    </row>
    <row r="45" spans="1:5" x14ac:dyDescent="0.35">
      <c r="A45" t="s">
        <v>5</v>
      </c>
      <c r="B45" t="s">
        <v>6</v>
      </c>
      <c r="C45" s="1">
        <v>42887</v>
      </c>
      <c r="D45" t="s">
        <v>50</v>
      </c>
      <c r="E45" s="6">
        <v>9359</v>
      </c>
    </row>
    <row r="46" spans="1:5" x14ac:dyDescent="0.35">
      <c r="A46" t="s">
        <v>8</v>
      </c>
      <c r="B46" t="s">
        <v>6</v>
      </c>
      <c r="C46" s="1">
        <v>42887</v>
      </c>
      <c r="D46" t="s">
        <v>50</v>
      </c>
      <c r="E46" s="6">
        <v>240</v>
      </c>
    </row>
    <row r="47" spans="1:5" x14ac:dyDescent="0.35">
      <c r="A47" t="s">
        <v>9</v>
      </c>
      <c r="B47" t="s">
        <v>6</v>
      </c>
      <c r="C47" s="1">
        <v>42887</v>
      </c>
      <c r="D47" t="s">
        <v>50</v>
      </c>
      <c r="E47" s="6">
        <v>1166</v>
      </c>
    </row>
    <row r="48" spans="1:5" x14ac:dyDescent="0.35">
      <c r="A48" t="s">
        <v>10</v>
      </c>
      <c r="B48" t="s">
        <v>6</v>
      </c>
      <c r="C48" s="1">
        <v>42887</v>
      </c>
      <c r="D48" t="s">
        <v>50</v>
      </c>
      <c r="E48" s="6">
        <v>1613</v>
      </c>
    </row>
    <row r="49" spans="1:10" x14ac:dyDescent="0.35">
      <c r="A49" t="s">
        <v>11</v>
      </c>
      <c r="B49" t="s">
        <v>6</v>
      </c>
      <c r="C49" s="1">
        <v>42887</v>
      </c>
      <c r="D49" t="s">
        <v>50</v>
      </c>
      <c r="E49" s="6">
        <v>731</v>
      </c>
    </row>
    <row r="50" spans="1:10" x14ac:dyDescent="0.35">
      <c r="A50" t="s">
        <v>12</v>
      </c>
      <c r="B50" t="s">
        <v>6</v>
      </c>
      <c r="C50" s="1">
        <v>42887</v>
      </c>
      <c r="D50" t="s">
        <v>50</v>
      </c>
      <c r="E50" s="6">
        <v>550</v>
      </c>
      <c r="J50" s="6">
        <f>SUM(E45:E216)</f>
        <v>1789414.6000000003</v>
      </c>
    </row>
    <row r="51" spans="1:10" x14ac:dyDescent="0.35">
      <c r="A51" t="s">
        <v>13</v>
      </c>
      <c r="B51" t="s">
        <v>6</v>
      </c>
      <c r="C51" s="1">
        <v>42887</v>
      </c>
      <c r="D51" t="s">
        <v>50</v>
      </c>
      <c r="E51" s="6">
        <v>469</v>
      </c>
    </row>
    <row r="52" spans="1:10" x14ac:dyDescent="0.35">
      <c r="A52" t="s">
        <v>14</v>
      </c>
      <c r="B52" t="s">
        <v>6</v>
      </c>
      <c r="C52" s="1">
        <v>42887</v>
      </c>
      <c r="D52" t="s">
        <v>50</v>
      </c>
      <c r="E52" s="6">
        <v>800</v>
      </c>
    </row>
    <row r="53" spans="1:10" x14ac:dyDescent="0.35">
      <c r="A53" t="s">
        <v>15</v>
      </c>
      <c r="B53" t="s">
        <v>6</v>
      </c>
      <c r="C53" s="1">
        <v>42887</v>
      </c>
      <c r="D53" t="s">
        <v>50</v>
      </c>
      <c r="E53" s="6">
        <v>96</v>
      </c>
    </row>
    <row r="54" spans="1:10" x14ac:dyDescent="0.35">
      <c r="A54" t="s">
        <v>16</v>
      </c>
      <c r="B54" t="s">
        <v>6</v>
      </c>
      <c r="C54" s="1">
        <v>42887</v>
      </c>
      <c r="D54" t="s">
        <v>50</v>
      </c>
      <c r="E54" s="6">
        <v>1996</v>
      </c>
    </row>
    <row r="55" spans="1:10" x14ac:dyDescent="0.35">
      <c r="A55" t="s">
        <v>17</v>
      </c>
      <c r="B55" t="s">
        <v>6</v>
      </c>
      <c r="C55" s="1">
        <v>42887</v>
      </c>
      <c r="D55" t="s">
        <v>50</v>
      </c>
      <c r="E55" s="6">
        <v>150</v>
      </c>
    </row>
    <row r="56" spans="1:10" x14ac:dyDescent="0.35">
      <c r="A56" t="s">
        <v>18</v>
      </c>
      <c r="B56" t="s">
        <v>6</v>
      </c>
      <c r="C56" s="1">
        <v>42887</v>
      </c>
      <c r="D56" t="s">
        <v>50</v>
      </c>
      <c r="E56" s="6">
        <v>260</v>
      </c>
    </row>
    <row r="57" spans="1:10" x14ac:dyDescent="0.35">
      <c r="A57" t="s">
        <v>19</v>
      </c>
      <c r="B57" t="s">
        <v>6</v>
      </c>
      <c r="C57" s="1">
        <v>42887</v>
      </c>
      <c r="D57" t="s">
        <v>50</v>
      </c>
      <c r="E57" s="6">
        <v>274</v>
      </c>
    </row>
    <row r="58" spans="1:10" x14ac:dyDescent="0.35">
      <c r="A58" t="s">
        <v>20</v>
      </c>
      <c r="B58" t="s">
        <v>6</v>
      </c>
      <c r="C58" s="1">
        <v>42887</v>
      </c>
      <c r="D58" t="s">
        <v>50</v>
      </c>
      <c r="E58" s="6">
        <v>281</v>
      </c>
    </row>
    <row r="59" spans="1:10" x14ac:dyDescent="0.35">
      <c r="A59" t="s">
        <v>21</v>
      </c>
      <c r="B59" t="s">
        <v>6</v>
      </c>
      <c r="C59" s="1">
        <v>42887</v>
      </c>
      <c r="D59" t="s">
        <v>50</v>
      </c>
      <c r="E59" s="6">
        <v>370</v>
      </c>
    </row>
    <row r="60" spans="1:10" x14ac:dyDescent="0.35">
      <c r="A60" t="s">
        <v>22</v>
      </c>
      <c r="B60" t="s">
        <v>6</v>
      </c>
      <c r="C60" s="1">
        <v>42887</v>
      </c>
      <c r="D60" t="s">
        <v>50</v>
      </c>
      <c r="E60" s="6">
        <v>363</v>
      </c>
    </row>
    <row r="61" spans="1:10" x14ac:dyDescent="0.35">
      <c r="A61" t="s">
        <v>23</v>
      </c>
      <c r="B61" t="s">
        <v>6</v>
      </c>
      <c r="C61" s="1">
        <v>42887</v>
      </c>
      <c r="D61" t="s">
        <v>50</v>
      </c>
      <c r="E61" s="6">
        <v>12324.3</v>
      </c>
    </row>
    <row r="62" spans="1:10" x14ac:dyDescent="0.35">
      <c r="A62" t="s">
        <v>24</v>
      </c>
      <c r="B62" t="s">
        <v>6</v>
      </c>
      <c r="C62" s="1">
        <v>42887</v>
      </c>
      <c r="D62" t="s">
        <v>50</v>
      </c>
      <c r="E62" s="6">
        <v>802</v>
      </c>
    </row>
    <row r="63" spans="1:10" x14ac:dyDescent="0.35">
      <c r="A63" t="s">
        <v>25</v>
      </c>
      <c r="B63" t="s">
        <v>6</v>
      </c>
      <c r="C63" s="1">
        <v>42887</v>
      </c>
      <c r="D63" t="s">
        <v>50</v>
      </c>
      <c r="E63" s="6">
        <v>876</v>
      </c>
    </row>
    <row r="64" spans="1:10" x14ac:dyDescent="0.35">
      <c r="A64" t="s">
        <v>26</v>
      </c>
      <c r="B64" t="s">
        <v>6</v>
      </c>
      <c r="C64" s="1">
        <v>42887</v>
      </c>
      <c r="D64" t="s">
        <v>50</v>
      </c>
      <c r="E64" s="6">
        <v>469</v>
      </c>
    </row>
    <row r="65" spans="1:5" x14ac:dyDescent="0.35">
      <c r="A65" t="s">
        <v>27</v>
      </c>
      <c r="B65" t="s">
        <v>6</v>
      </c>
      <c r="C65" s="1">
        <v>42887</v>
      </c>
      <c r="D65" t="s">
        <v>50</v>
      </c>
      <c r="E65" s="6">
        <v>920</v>
      </c>
    </row>
    <row r="66" spans="1:5" x14ac:dyDescent="0.35">
      <c r="A66" t="s">
        <v>28</v>
      </c>
      <c r="B66" t="s">
        <v>6</v>
      </c>
      <c r="C66" s="1">
        <v>42887</v>
      </c>
      <c r="D66" t="s">
        <v>50</v>
      </c>
      <c r="E66" s="6">
        <v>2903.4</v>
      </c>
    </row>
    <row r="67" spans="1:5" x14ac:dyDescent="0.35">
      <c r="A67" t="s">
        <v>29</v>
      </c>
      <c r="B67" t="s">
        <v>6</v>
      </c>
      <c r="C67" s="1">
        <v>42887</v>
      </c>
      <c r="D67" t="s">
        <v>50</v>
      </c>
      <c r="E67" s="6">
        <v>984.9</v>
      </c>
    </row>
    <row r="68" spans="1:5" x14ac:dyDescent="0.35">
      <c r="A68" t="s">
        <v>30</v>
      </c>
      <c r="B68" t="s">
        <v>6</v>
      </c>
      <c r="C68" s="1">
        <v>42887</v>
      </c>
      <c r="D68" t="s">
        <v>50</v>
      </c>
      <c r="E68" s="6">
        <v>1932</v>
      </c>
    </row>
    <row r="69" spans="1:5" x14ac:dyDescent="0.35">
      <c r="A69" t="s">
        <v>31</v>
      </c>
      <c r="B69" t="s">
        <v>6</v>
      </c>
      <c r="C69" s="1">
        <v>42887</v>
      </c>
      <c r="D69" t="s">
        <v>50</v>
      </c>
      <c r="E69" s="6">
        <v>2332</v>
      </c>
    </row>
    <row r="70" spans="1:5" x14ac:dyDescent="0.35">
      <c r="A70" t="s">
        <v>32</v>
      </c>
      <c r="B70" t="s">
        <v>6</v>
      </c>
      <c r="C70" s="1">
        <v>42887</v>
      </c>
      <c r="D70" t="s">
        <v>50</v>
      </c>
      <c r="E70" s="6">
        <v>276</v>
      </c>
    </row>
    <row r="71" spans="1:5" x14ac:dyDescent="0.35">
      <c r="A71" t="s">
        <v>33</v>
      </c>
      <c r="B71" t="s">
        <v>6</v>
      </c>
      <c r="C71" s="1">
        <v>42887</v>
      </c>
      <c r="D71" t="s">
        <v>50</v>
      </c>
      <c r="E71" s="6">
        <v>321</v>
      </c>
    </row>
    <row r="72" spans="1:5" x14ac:dyDescent="0.35">
      <c r="A72" t="s">
        <v>34</v>
      </c>
      <c r="B72" t="s">
        <v>6</v>
      </c>
      <c r="C72" s="1">
        <v>42887</v>
      </c>
      <c r="D72" t="s">
        <v>50</v>
      </c>
      <c r="E72" s="6">
        <v>316</v>
      </c>
    </row>
    <row r="73" spans="1:5" x14ac:dyDescent="0.35">
      <c r="A73" t="s">
        <v>35</v>
      </c>
      <c r="B73" t="s">
        <v>6</v>
      </c>
      <c r="C73" s="1">
        <v>42887</v>
      </c>
      <c r="D73" t="s">
        <v>50</v>
      </c>
      <c r="E73" s="6">
        <v>192</v>
      </c>
    </row>
    <row r="74" spans="1:5" x14ac:dyDescent="0.35">
      <c r="A74" t="s">
        <v>36</v>
      </c>
      <c r="B74" t="s">
        <v>6</v>
      </c>
      <c r="C74" s="1">
        <v>42887</v>
      </c>
      <c r="D74" t="s">
        <v>50</v>
      </c>
      <c r="E74" s="6">
        <v>8869.2000000000007</v>
      </c>
    </row>
    <row r="75" spans="1:5" x14ac:dyDescent="0.35">
      <c r="A75" t="s">
        <v>37</v>
      </c>
      <c r="B75" t="s">
        <v>6</v>
      </c>
      <c r="C75" s="1">
        <v>42887</v>
      </c>
      <c r="D75" t="s">
        <v>50</v>
      </c>
      <c r="E75" s="6">
        <v>762</v>
      </c>
    </row>
    <row r="76" spans="1:5" x14ac:dyDescent="0.35">
      <c r="A76" t="s">
        <v>38</v>
      </c>
      <c r="B76" t="s">
        <v>6</v>
      </c>
      <c r="C76" s="1">
        <v>42887</v>
      </c>
      <c r="D76" t="s">
        <v>50</v>
      </c>
      <c r="E76" s="6">
        <v>408</v>
      </c>
    </row>
    <row r="77" spans="1:5" x14ac:dyDescent="0.35">
      <c r="A77" t="s">
        <v>39</v>
      </c>
      <c r="B77" t="s">
        <v>6</v>
      </c>
      <c r="C77" s="1">
        <v>42887</v>
      </c>
      <c r="D77" t="s">
        <v>50</v>
      </c>
      <c r="E77" s="6">
        <v>800</v>
      </c>
    </row>
    <row r="78" spans="1:5" x14ac:dyDescent="0.35">
      <c r="A78" t="s">
        <v>40</v>
      </c>
      <c r="B78" t="s">
        <v>6</v>
      </c>
      <c r="C78" s="1">
        <v>42887</v>
      </c>
      <c r="D78" t="s">
        <v>50</v>
      </c>
      <c r="E78" s="6">
        <v>786.8</v>
      </c>
    </row>
    <row r="79" spans="1:5" x14ac:dyDescent="0.35">
      <c r="A79" t="s">
        <v>41</v>
      </c>
      <c r="B79" t="s">
        <v>6</v>
      </c>
      <c r="C79" s="1">
        <v>42887</v>
      </c>
      <c r="D79" t="s">
        <v>50</v>
      </c>
      <c r="E79" s="6">
        <v>614.4</v>
      </c>
    </row>
    <row r="80" spans="1:5" x14ac:dyDescent="0.35">
      <c r="A80" t="s">
        <v>42</v>
      </c>
      <c r="B80" t="s">
        <v>6</v>
      </c>
      <c r="C80" s="1">
        <v>42887</v>
      </c>
      <c r="D80" t="s">
        <v>50</v>
      </c>
      <c r="E80" s="6">
        <v>1264</v>
      </c>
    </row>
    <row r="81" spans="1:10" x14ac:dyDescent="0.35">
      <c r="A81" t="s">
        <v>43</v>
      </c>
      <c r="B81" t="s">
        <v>6</v>
      </c>
      <c r="C81" s="1">
        <v>42887</v>
      </c>
      <c r="D81" t="s">
        <v>50</v>
      </c>
      <c r="E81" s="6">
        <v>1012</v>
      </c>
    </row>
    <row r="82" spans="1:10" x14ac:dyDescent="0.35">
      <c r="A82" t="s">
        <v>44</v>
      </c>
      <c r="B82" t="s">
        <v>6</v>
      </c>
      <c r="C82" s="1">
        <v>42887</v>
      </c>
      <c r="D82" t="s">
        <v>50</v>
      </c>
      <c r="E82" s="6">
        <v>240</v>
      </c>
    </row>
    <row r="83" spans="1:10" x14ac:dyDescent="0.35">
      <c r="A83" t="s">
        <v>45</v>
      </c>
      <c r="B83" t="s">
        <v>6</v>
      </c>
      <c r="C83" s="1">
        <v>42887</v>
      </c>
      <c r="D83" t="s">
        <v>50</v>
      </c>
      <c r="E83" s="6">
        <v>128</v>
      </c>
    </row>
    <row r="84" spans="1:10" x14ac:dyDescent="0.35">
      <c r="A84" t="s">
        <v>46</v>
      </c>
      <c r="B84" t="s">
        <v>6</v>
      </c>
      <c r="C84" s="1">
        <v>42887</v>
      </c>
      <c r="D84" t="s">
        <v>50</v>
      </c>
      <c r="E84" s="6">
        <v>862</v>
      </c>
    </row>
    <row r="85" spans="1:10" x14ac:dyDescent="0.35">
      <c r="A85" t="s">
        <v>47</v>
      </c>
      <c r="B85" t="s">
        <v>6</v>
      </c>
      <c r="C85" s="1">
        <v>42887</v>
      </c>
      <c r="D85" t="s">
        <v>50</v>
      </c>
      <c r="E85" s="6">
        <v>1193</v>
      </c>
    </row>
    <row r="86" spans="1:10" x14ac:dyDescent="0.35">
      <c r="A86" t="s">
        <v>48</v>
      </c>
      <c r="B86" t="s">
        <v>6</v>
      </c>
      <c r="C86" s="1">
        <v>42887</v>
      </c>
      <c r="D86" t="s">
        <v>50</v>
      </c>
      <c r="E86" s="6">
        <v>541</v>
      </c>
    </row>
    <row r="87" spans="1:10" x14ac:dyDescent="0.35">
      <c r="A87" t="s">
        <v>49</v>
      </c>
      <c r="B87" t="s">
        <v>6</v>
      </c>
      <c r="C87" s="1">
        <v>42887</v>
      </c>
      <c r="D87" t="s">
        <v>50</v>
      </c>
      <c r="E87" s="6">
        <v>258</v>
      </c>
    </row>
    <row r="88" spans="1:10" x14ac:dyDescent="0.35">
      <c r="A88" t="s">
        <v>5</v>
      </c>
      <c r="B88" t="s">
        <v>6</v>
      </c>
      <c r="C88" s="1">
        <v>42887</v>
      </c>
      <c r="D88" t="s">
        <v>51</v>
      </c>
      <c r="E88" s="6">
        <v>103058</v>
      </c>
    </row>
    <row r="89" spans="1:10" x14ac:dyDescent="0.35">
      <c r="A89" t="s">
        <v>8</v>
      </c>
      <c r="B89" t="s">
        <v>6</v>
      </c>
      <c r="C89" s="1">
        <v>42887</v>
      </c>
      <c r="D89" t="s">
        <v>51</v>
      </c>
      <c r="E89" s="6">
        <v>11099</v>
      </c>
    </row>
    <row r="90" spans="1:10" x14ac:dyDescent="0.35">
      <c r="A90" t="s">
        <v>9</v>
      </c>
      <c r="B90" t="s">
        <v>6</v>
      </c>
      <c r="C90" s="1">
        <v>42887</v>
      </c>
      <c r="D90" t="s">
        <v>51</v>
      </c>
      <c r="E90" s="6">
        <v>7137</v>
      </c>
    </row>
    <row r="91" spans="1:10" x14ac:dyDescent="0.35">
      <c r="A91" t="s">
        <v>10</v>
      </c>
      <c r="B91" t="s">
        <v>6</v>
      </c>
      <c r="C91" s="1">
        <v>42887</v>
      </c>
      <c r="D91" t="s">
        <v>51</v>
      </c>
      <c r="E91" s="6">
        <v>5828</v>
      </c>
    </row>
    <row r="92" spans="1:10" x14ac:dyDescent="0.35">
      <c r="A92" t="s">
        <v>11</v>
      </c>
      <c r="B92" t="s">
        <v>6</v>
      </c>
      <c r="C92" s="1">
        <v>42887</v>
      </c>
      <c r="D92" t="s">
        <v>51</v>
      </c>
      <c r="E92" s="6">
        <v>8008</v>
      </c>
      <c r="J92" s="6">
        <f>SUM(E88:E260)</f>
        <v>2332823.4000000008</v>
      </c>
    </row>
    <row r="93" spans="1:10" x14ac:dyDescent="0.35">
      <c r="A93" t="s">
        <v>12</v>
      </c>
      <c r="B93" t="s">
        <v>6</v>
      </c>
      <c r="C93" s="1">
        <v>42887</v>
      </c>
      <c r="D93" t="s">
        <v>51</v>
      </c>
      <c r="E93" s="6">
        <v>9000</v>
      </c>
    </row>
    <row r="94" spans="1:10" x14ac:dyDescent="0.35">
      <c r="A94" t="s">
        <v>13</v>
      </c>
      <c r="B94" t="s">
        <v>6</v>
      </c>
      <c r="C94" s="1">
        <v>42887</v>
      </c>
      <c r="D94" t="s">
        <v>51</v>
      </c>
      <c r="E94" s="6">
        <v>6026</v>
      </c>
    </row>
    <row r="95" spans="1:10" x14ac:dyDescent="0.35">
      <c r="A95" t="s">
        <v>14</v>
      </c>
      <c r="B95" t="s">
        <v>6</v>
      </c>
      <c r="C95" s="1">
        <v>42887</v>
      </c>
      <c r="D95" t="s">
        <v>51</v>
      </c>
      <c r="E95" s="6">
        <v>10149</v>
      </c>
    </row>
    <row r="96" spans="1:10" x14ac:dyDescent="0.35">
      <c r="A96" t="s">
        <v>15</v>
      </c>
      <c r="B96" t="s">
        <v>6</v>
      </c>
      <c r="C96" s="1">
        <v>42887</v>
      </c>
      <c r="D96" t="s">
        <v>51</v>
      </c>
      <c r="E96" s="6">
        <v>2050</v>
      </c>
    </row>
    <row r="97" spans="1:5" x14ac:dyDescent="0.35">
      <c r="A97" t="s">
        <v>16</v>
      </c>
      <c r="B97" t="s">
        <v>6</v>
      </c>
      <c r="C97" s="1">
        <v>42887</v>
      </c>
      <c r="D97" t="s">
        <v>51</v>
      </c>
      <c r="E97" s="6">
        <v>9397</v>
      </c>
    </row>
    <row r="98" spans="1:5" x14ac:dyDescent="0.35">
      <c r="A98" t="s">
        <v>17</v>
      </c>
      <c r="B98" t="s">
        <v>6</v>
      </c>
      <c r="C98" s="1">
        <v>42887</v>
      </c>
      <c r="D98" t="s">
        <v>51</v>
      </c>
      <c r="E98" s="6">
        <v>8948</v>
      </c>
    </row>
    <row r="99" spans="1:5" x14ac:dyDescent="0.35">
      <c r="A99" t="s">
        <v>18</v>
      </c>
      <c r="B99" t="s">
        <v>6</v>
      </c>
      <c r="C99" s="1">
        <v>42887</v>
      </c>
      <c r="D99" t="s">
        <v>51</v>
      </c>
      <c r="E99" s="6">
        <v>5931</v>
      </c>
    </row>
    <row r="100" spans="1:5" x14ac:dyDescent="0.35">
      <c r="A100" t="s">
        <v>19</v>
      </c>
      <c r="B100" t="s">
        <v>6</v>
      </c>
      <c r="C100" s="1">
        <v>42887</v>
      </c>
      <c r="D100" t="s">
        <v>51</v>
      </c>
      <c r="E100" s="6">
        <v>6624</v>
      </c>
    </row>
    <row r="101" spans="1:5" x14ac:dyDescent="0.35">
      <c r="A101" t="s">
        <v>20</v>
      </c>
      <c r="B101" t="s">
        <v>6</v>
      </c>
      <c r="C101" s="1">
        <v>42887</v>
      </c>
      <c r="D101" t="s">
        <v>51</v>
      </c>
      <c r="E101" s="6">
        <v>4396</v>
      </c>
    </row>
    <row r="102" spans="1:5" x14ac:dyDescent="0.35">
      <c r="A102" t="s">
        <v>21</v>
      </c>
      <c r="B102" t="s">
        <v>6</v>
      </c>
      <c r="C102" s="1">
        <v>42887</v>
      </c>
      <c r="D102" t="s">
        <v>51</v>
      </c>
      <c r="E102" s="6">
        <v>7076</v>
      </c>
    </row>
    <row r="103" spans="1:5" x14ac:dyDescent="0.35">
      <c r="A103" t="s">
        <v>22</v>
      </c>
      <c r="B103" t="s">
        <v>6</v>
      </c>
      <c r="C103" s="1">
        <v>42887</v>
      </c>
      <c r="D103" t="s">
        <v>51</v>
      </c>
      <c r="E103" s="6">
        <v>1389</v>
      </c>
    </row>
    <row r="104" spans="1:5" x14ac:dyDescent="0.35">
      <c r="A104" t="s">
        <v>23</v>
      </c>
      <c r="B104" t="s">
        <v>6</v>
      </c>
      <c r="C104" s="1">
        <v>42887</v>
      </c>
      <c r="D104" t="s">
        <v>51</v>
      </c>
      <c r="E104" s="6">
        <v>95902.1</v>
      </c>
    </row>
    <row r="105" spans="1:5" x14ac:dyDescent="0.35">
      <c r="A105" t="s">
        <v>24</v>
      </c>
      <c r="B105" t="s">
        <v>6</v>
      </c>
      <c r="C105" s="1">
        <v>42887</v>
      </c>
      <c r="D105" t="s">
        <v>51</v>
      </c>
      <c r="E105" s="6">
        <v>5956</v>
      </c>
    </row>
    <row r="106" spans="1:5" x14ac:dyDescent="0.35">
      <c r="A106" t="s">
        <v>25</v>
      </c>
      <c r="B106" t="s">
        <v>6</v>
      </c>
      <c r="C106" s="1">
        <v>42887</v>
      </c>
      <c r="D106" t="s">
        <v>51</v>
      </c>
      <c r="E106" s="6">
        <v>8432</v>
      </c>
    </row>
    <row r="107" spans="1:5" x14ac:dyDescent="0.35">
      <c r="A107" t="s">
        <v>26</v>
      </c>
      <c r="B107" t="s">
        <v>6</v>
      </c>
      <c r="C107" s="1">
        <v>42887</v>
      </c>
      <c r="D107" t="s">
        <v>51</v>
      </c>
      <c r="E107" s="6">
        <v>3512</v>
      </c>
    </row>
    <row r="108" spans="1:5" x14ac:dyDescent="0.35">
      <c r="A108" t="s">
        <v>27</v>
      </c>
      <c r="B108" t="s">
        <v>6</v>
      </c>
      <c r="C108" s="1">
        <v>42887</v>
      </c>
      <c r="D108" t="s">
        <v>51</v>
      </c>
      <c r="E108" s="6">
        <v>7461</v>
      </c>
    </row>
    <row r="109" spans="1:5" x14ac:dyDescent="0.35">
      <c r="A109" t="s">
        <v>28</v>
      </c>
      <c r="B109" t="s">
        <v>6</v>
      </c>
      <c r="C109" s="1">
        <v>42887</v>
      </c>
      <c r="D109" t="s">
        <v>51</v>
      </c>
      <c r="E109" s="6">
        <v>10490.4</v>
      </c>
    </row>
    <row r="110" spans="1:5" x14ac:dyDescent="0.35">
      <c r="A110" t="s">
        <v>29</v>
      </c>
      <c r="B110" t="s">
        <v>6</v>
      </c>
      <c r="C110" s="1">
        <v>42887</v>
      </c>
      <c r="D110" t="s">
        <v>51</v>
      </c>
      <c r="E110" s="6">
        <v>12654.6</v>
      </c>
    </row>
    <row r="111" spans="1:5" x14ac:dyDescent="0.35">
      <c r="A111" t="s">
        <v>30</v>
      </c>
      <c r="B111" t="s">
        <v>6</v>
      </c>
      <c r="C111" s="1">
        <v>42887</v>
      </c>
      <c r="D111" t="s">
        <v>51</v>
      </c>
      <c r="E111" s="6">
        <v>15668.1</v>
      </c>
    </row>
    <row r="112" spans="1:5" x14ac:dyDescent="0.35">
      <c r="A112" t="s">
        <v>31</v>
      </c>
      <c r="B112" t="s">
        <v>6</v>
      </c>
      <c r="C112" s="1">
        <v>42887</v>
      </c>
      <c r="D112" t="s">
        <v>51</v>
      </c>
      <c r="E112" s="6">
        <v>14274</v>
      </c>
    </row>
    <row r="113" spans="1:5" x14ac:dyDescent="0.35">
      <c r="A113" t="s">
        <v>32</v>
      </c>
      <c r="B113" t="s">
        <v>6</v>
      </c>
      <c r="C113" s="1">
        <v>42887</v>
      </c>
      <c r="D113" t="s">
        <v>51</v>
      </c>
      <c r="E113" s="6">
        <v>5353</v>
      </c>
    </row>
    <row r="114" spans="1:5" x14ac:dyDescent="0.35">
      <c r="A114" t="s">
        <v>33</v>
      </c>
      <c r="B114" t="s">
        <v>6</v>
      </c>
      <c r="C114" s="1">
        <v>42887</v>
      </c>
      <c r="D114" t="s">
        <v>51</v>
      </c>
      <c r="E114" s="6">
        <v>6153</v>
      </c>
    </row>
    <row r="115" spans="1:5" x14ac:dyDescent="0.35">
      <c r="A115" t="s">
        <v>34</v>
      </c>
      <c r="B115" t="s">
        <v>6</v>
      </c>
      <c r="C115" s="1">
        <v>42887</v>
      </c>
      <c r="D115" t="s">
        <v>51</v>
      </c>
      <c r="E115" s="6">
        <v>1207</v>
      </c>
    </row>
    <row r="116" spans="1:5" x14ac:dyDescent="0.35">
      <c r="A116" t="s">
        <v>35</v>
      </c>
      <c r="B116" t="s">
        <v>6</v>
      </c>
      <c r="C116" s="1">
        <v>42887</v>
      </c>
      <c r="D116" t="s">
        <v>51</v>
      </c>
      <c r="E116" s="6">
        <v>4741</v>
      </c>
    </row>
    <row r="117" spans="1:5" x14ac:dyDescent="0.35">
      <c r="A117" t="s">
        <v>36</v>
      </c>
      <c r="B117" t="s">
        <v>6</v>
      </c>
      <c r="C117" s="1">
        <v>42887</v>
      </c>
      <c r="D117" t="s">
        <v>51</v>
      </c>
      <c r="E117" s="6">
        <v>91467.1</v>
      </c>
    </row>
    <row r="118" spans="1:5" x14ac:dyDescent="0.35">
      <c r="A118" t="s">
        <v>37</v>
      </c>
      <c r="B118" t="s">
        <v>6</v>
      </c>
      <c r="C118" s="1">
        <v>42887</v>
      </c>
      <c r="D118" t="s">
        <v>51</v>
      </c>
      <c r="E118" s="6">
        <v>7332</v>
      </c>
    </row>
    <row r="119" spans="1:5" x14ac:dyDescent="0.35">
      <c r="A119" t="s">
        <v>38</v>
      </c>
      <c r="B119" t="s">
        <v>6</v>
      </c>
      <c r="C119" s="1">
        <v>42887</v>
      </c>
      <c r="D119" t="s">
        <v>51</v>
      </c>
      <c r="E119" s="6">
        <v>3054</v>
      </c>
    </row>
    <row r="120" spans="1:5" x14ac:dyDescent="0.35">
      <c r="A120" t="s">
        <v>39</v>
      </c>
      <c r="B120" t="s">
        <v>6</v>
      </c>
      <c r="C120" s="1">
        <v>42887</v>
      </c>
      <c r="D120" t="s">
        <v>51</v>
      </c>
      <c r="E120" s="6">
        <v>6488</v>
      </c>
    </row>
    <row r="121" spans="1:5" x14ac:dyDescent="0.35">
      <c r="A121" t="s">
        <v>40</v>
      </c>
      <c r="B121" t="s">
        <v>6</v>
      </c>
      <c r="C121" s="1">
        <v>42887</v>
      </c>
      <c r="D121" t="s">
        <v>51</v>
      </c>
      <c r="E121" s="6">
        <v>12308.8</v>
      </c>
    </row>
    <row r="122" spans="1:5" x14ac:dyDescent="0.35">
      <c r="A122" t="s">
        <v>41</v>
      </c>
      <c r="B122" t="s">
        <v>6</v>
      </c>
      <c r="C122" s="1">
        <v>42887</v>
      </c>
      <c r="D122" t="s">
        <v>51</v>
      </c>
      <c r="E122" s="6">
        <v>15171.2</v>
      </c>
    </row>
    <row r="123" spans="1:5" x14ac:dyDescent="0.35">
      <c r="A123" t="s">
        <v>42</v>
      </c>
      <c r="B123" t="s">
        <v>6</v>
      </c>
      <c r="C123" s="1">
        <v>42887</v>
      </c>
      <c r="D123" t="s">
        <v>51</v>
      </c>
      <c r="E123" s="6">
        <v>4828</v>
      </c>
    </row>
    <row r="124" spans="1:5" x14ac:dyDescent="0.35">
      <c r="A124" t="s">
        <v>43</v>
      </c>
      <c r="B124" t="s">
        <v>6</v>
      </c>
      <c r="C124" s="1">
        <v>42887</v>
      </c>
      <c r="D124" t="s">
        <v>51</v>
      </c>
      <c r="E124" s="6">
        <v>8207.1</v>
      </c>
    </row>
    <row r="125" spans="1:5" x14ac:dyDescent="0.35">
      <c r="A125" t="s">
        <v>44</v>
      </c>
      <c r="B125" t="s">
        <v>6</v>
      </c>
      <c r="C125" s="1">
        <v>42887</v>
      </c>
      <c r="D125" t="s">
        <v>51</v>
      </c>
      <c r="E125" s="6">
        <v>4655</v>
      </c>
    </row>
    <row r="126" spans="1:5" x14ac:dyDescent="0.35">
      <c r="A126" t="s">
        <v>45</v>
      </c>
      <c r="B126" t="s">
        <v>6</v>
      </c>
      <c r="C126" s="1">
        <v>42887</v>
      </c>
      <c r="D126" t="s">
        <v>51</v>
      </c>
      <c r="E126" s="6">
        <v>8210</v>
      </c>
    </row>
    <row r="127" spans="1:5" x14ac:dyDescent="0.35">
      <c r="A127" t="s">
        <v>46</v>
      </c>
      <c r="B127" t="s">
        <v>6</v>
      </c>
      <c r="C127" s="1">
        <v>42887</v>
      </c>
      <c r="D127" t="s">
        <v>51</v>
      </c>
      <c r="E127" s="6">
        <v>5279</v>
      </c>
    </row>
    <row r="128" spans="1:5" x14ac:dyDescent="0.35">
      <c r="A128" t="s">
        <v>47</v>
      </c>
      <c r="B128" t="s">
        <v>6</v>
      </c>
      <c r="C128" s="1">
        <v>42887</v>
      </c>
      <c r="D128" t="s">
        <v>51</v>
      </c>
      <c r="E128" s="6">
        <v>4311</v>
      </c>
    </row>
    <row r="129" spans="1:5" x14ac:dyDescent="0.35">
      <c r="A129" t="s">
        <v>48</v>
      </c>
      <c r="B129" t="s">
        <v>6</v>
      </c>
      <c r="C129" s="1">
        <v>42887</v>
      </c>
      <c r="D129" t="s">
        <v>51</v>
      </c>
      <c r="E129" s="6">
        <v>5923</v>
      </c>
    </row>
    <row r="130" spans="1:5" x14ac:dyDescent="0.35">
      <c r="A130" t="s">
        <v>49</v>
      </c>
      <c r="B130" t="s">
        <v>6</v>
      </c>
      <c r="C130" s="1">
        <v>42887</v>
      </c>
      <c r="D130" t="s">
        <v>51</v>
      </c>
      <c r="E130" s="6">
        <v>5700</v>
      </c>
    </row>
    <row r="131" spans="1:5" x14ac:dyDescent="0.35">
      <c r="A131" t="s">
        <v>5</v>
      </c>
      <c r="B131" t="s">
        <v>6</v>
      </c>
      <c r="C131" s="1">
        <v>42522</v>
      </c>
      <c r="D131" t="s">
        <v>7</v>
      </c>
      <c r="E131" s="6">
        <v>159773</v>
      </c>
    </row>
    <row r="132" spans="1:5" x14ac:dyDescent="0.35">
      <c r="A132" t="s">
        <v>8</v>
      </c>
      <c r="B132" t="s">
        <v>6</v>
      </c>
      <c r="C132" s="1">
        <v>42522</v>
      </c>
      <c r="D132" t="s">
        <v>7</v>
      </c>
      <c r="E132" s="6">
        <v>13699</v>
      </c>
    </row>
    <row r="133" spans="1:5" x14ac:dyDescent="0.35">
      <c r="A133" t="s">
        <v>9</v>
      </c>
      <c r="B133" t="s">
        <v>6</v>
      </c>
      <c r="C133" s="1">
        <v>42522</v>
      </c>
      <c r="D133" t="s">
        <v>7</v>
      </c>
      <c r="E133" s="6">
        <v>16395</v>
      </c>
    </row>
    <row r="134" spans="1:5" x14ac:dyDescent="0.35">
      <c r="A134" t="s">
        <v>10</v>
      </c>
      <c r="B134" t="s">
        <v>6</v>
      </c>
      <c r="C134" s="1">
        <v>42522</v>
      </c>
      <c r="D134" t="s">
        <v>7</v>
      </c>
      <c r="E134" s="6">
        <v>14138</v>
      </c>
    </row>
    <row r="135" spans="1:5" x14ac:dyDescent="0.35">
      <c r="A135" t="s">
        <v>11</v>
      </c>
      <c r="B135" t="s">
        <v>6</v>
      </c>
      <c r="C135" s="1">
        <v>42522</v>
      </c>
      <c r="D135" t="s">
        <v>7</v>
      </c>
      <c r="E135" s="6">
        <v>11502</v>
      </c>
    </row>
    <row r="136" spans="1:5" x14ac:dyDescent="0.35">
      <c r="A136" t="s">
        <v>12</v>
      </c>
      <c r="B136" t="s">
        <v>6</v>
      </c>
      <c r="C136" s="1">
        <v>42522</v>
      </c>
      <c r="D136" t="s">
        <v>7</v>
      </c>
      <c r="E136" s="6">
        <v>14644</v>
      </c>
    </row>
    <row r="137" spans="1:5" x14ac:dyDescent="0.35">
      <c r="A137" t="s">
        <v>13</v>
      </c>
      <c r="B137" t="s">
        <v>6</v>
      </c>
      <c r="C137" s="1">
        <v>42522</v>
      </c>
      <c r="D137" t="s">
        <v>7</v>
      </c>
      <c r="E137" s="6">
        <v>8796</v>
      </c>
    </row>
    <row r="138" spans="1:5" x14ac:dyDescent="0.35">
      <c r="A138" t="s">
        <v>14</v>
      </c>
      <c r="B138" t="s">
        <v>6</v>
      </c>
      <c r="C138" s="1">
        <v>42522</v>
      </c>
      <c r="D138" t="s">
        <v>7</v>
      </c>
      <c r="E138" s="6">
        <v>17503</v>
      </c>
    </row>
    <row r="139" spans="1:5" x14ac:dyDescent="0.35">
      <c r="A139" t="s">
        <v>15</v>
      </c>
      <c r="B139" t="s">
        <v>6</v>
      </c>
      <c r="C139" s="1">
        <v>42522</v>
      </c>
      <c r="D139" t="s">
        <v>7</v>
      </c>
      <c r="E139" s="6">
        <v>2337</v>
      </c>
    </row>
    <row r="140" spans="1:5" x14ac:dyDescent="0.35">
      <c r="A140" t="s">
        <v>16</v>
      </c>
      <c r="B140" t="s">
        <v>6</v>
      </c>
      <c r="C140" s="1">
        <v>42522</v>
      </c>
      <c r="D140" t="s">
        <v>7</v>
      </c>
      <c r="E140" s="6">
        <v>15357</v>
      </c>
    </row>
    <row r="141" spans="1:5" x14ac:dyDescent="0.35">
      <c r="A141" t="s">
        <v>17</v>
      </c>
      <c r="B141" t="s">
        <v>6</v>
      </c>
      <c r="C141" s="1">
        <v>42522</v>
      </c>
      <c r="D141" t="s">
        <v>7</v>
      </c>
      <c r="E141" s="6">
        <v>7119</v>
      </c>
    </row>
    <row r="142" spans="1:5" x14ac:dyDescent="0.35">
      <c r="A142" t="s">
        <v>18</v>
      </c>
      <c r="B142" t="s">
        <v>6</v>
      </c>
      <c r="C142" s="1">
        <v>42522</v>
      </c>
      <c r="D142" t="s">
        <v>7</v>
      </c>
      <c r="E142" s="6">
        <v>5612</v>
      </c>
    </row>
    <row r="143" spans="1:5" x14ac:dyDescent="0.35">
      <c r="A143" t="s">
        <v>19</v>
      </c>
      <c r="B143" t="s">
        <v>6</v>
      </c>
      <c r="C143" s="1">
        <v>42522</v>
      </c>
      <c r="D143" t="s">
        <v>7</v>
      </c>
      <c r="E143" s="6">
        <v>5060</v>
      </c>
    </row>
    <row r="144" spans="1:5" x14ac:dyDescent="0.35">
      <c r="A144" t="s">
        <v>20</v>
      </c>
      <c r="B144" t="s">
        <v>6</v>
      </c>
      <c r="C144" s="1">
        <v>42522</v>
      </c>
      <c r="D144" t="s">
        <v>7</v>
      </c>
      <c r="E144" s="6">
        <v>10547</v>
      </c>
    </row>
    <row r="145" spans="1:5" x14ac:dyDescent="0.35">
      <c r="A145" t="s">
        <v>21</v>
      </c>
      <c r="B145" t="s">
        <v>6</v>
      </c>
      <c r="C145" s="1">
        <v>42522</v>
      </c>
      <c r="D145" t="s">
        <v>7</v>
      </c>
      <c r="E145" s="6">
        <v>11069</v>
      </c>
    </row>
    <row r="146" spans="1:5" x14ac:dyDescent="0.35">
      <c r="A146" t="s">
        <v>22</v>
      </c>
      <c r="B146" t="s">
        <v>6</v>
      </c>
      <c r="C146" s="1">
        <v>42522</v>
      </c>
      <c r="D146" t="s">
        <v>7</v>
      </c>
      <c r="E146" s="6">
        <v>5995</v>
      </c>
    </row>
    <row r="147" spans="1:5" x14ac:dyDescent="0.35">
      <c r="A147" t="s">
        <v>23</v>
      </c>
      <c r="B147" t="s">
        <v>6</v>
      </c>
      <c r="C147" s="1">
        <v>42522</v>
      </c>
      <c r="D147" t="s">
        <v>7</v>
      </c>
      <c r="E147" s="6">
        <v>199893.6</v>
      </c>
    </row>
    <row r="148" spans="1:5" x14ac:dyDescent="0.35">
      <c r="A148" t="s">
        <v>24</v>
      </c>
      <c r="B148" t="s">
        <v>6</v>
      </c>
      <c r="C148" s="1">
        <v>42522</v>
      </c>
      <c r="D148" t="s">
        <v>7</v>
      </c>
      <c r="E148" s="6">
        <v>10414</v>
      </c>
    </row>
    <row r="149" spans="1:5" x14ac:dyDescent="0.35">
      <c r="A149" t="s">
        <v>25</v>
      </c>
      <c r="B149" t="s">
        <v>6</v>
      </c>
      <c r="C149" s="1">
        <v>42522</v>
      </c>
      <c r="D149" t="s">
        <v>7</v>
      </c>
      <c r="E149" s="6">
        <v>7282</v>
      </c>
    </row>
    <row r="150" spans="1:5" x14ac:dyDescent="0.35">
      <c r="A150" t="s">
        <v>26</v>
      </c>
      <c r="B150" t="s">
        <v>6</v>
      </c>
      <c r="C150" s="1">
        <v>42522</v>
      </c>
      <c r="D150" t="s">
        <v>7</v>
      </c>
      <c r="E150" s="6">
        <v>15064</v>
      </c>
    </row>
    <row r="151" spans="1:5" x14ac:dyDescent="0.35">
      <c r="A151" t="s">
        <v>27</v>
      </c>
      <c r="B151" t="s">
        <v>6</v>
      </c>
      <c r="C151" s="1">
        <v>42522</v>
      </c>
      <c r="D151" t="s">
        <v>7</v>
      </c>
      <c r="E151" s="6">
        <v>20686</v>
      </c>
    </row>
    <row r="152" spans="1:5" x14ac:dyDescent="0.35">
      <c r="A152" t="s">
        <v>28</v>
      </c>
      <c r="B152" t="s">
        <v>6</v>
      </c>
      <c r="C152" s="1">
        <v>42522</v>
      </c>
      <c r="D152" t="s">
        <v>7</v>
      </c>
      <c r="E152" s="6">
        <v>25448.400000000001</v>
      </c>
    </row>
    <row r="153" spans="1:5" x14ac:dyDescent="0.35">
      <c r="A153" t="s">
        <v>29</v>
      </c>
      <c r="B153" t="s">
        <v>6</v>
      </c>
      <c r="C153" s="1">
        <v>42522</v>
      </c>
      <c r="D153" t="s">
        <v>7</v>
      </c>
      <c r="E153" s="6">
        <v>18471.599999999999</v>
      </c>
    </row>
    <row r="154" spans="1:5" x14ac:dyDescent="0.35">
      <c r="A154" t="s">
        <v>30</v>
      </c>
      <c r="B154" t="s">
        <v>6</v>
      </c>
      <c r="C154" s="1">
        <v>42522</v>
      </c>
      <c r="D154" t="s">
        <v>7</v>
      </c>
      <c r="E154" s="6">
        <v>43440.6</v>
      </c>
    </row>
    <row r="155" spans="1:5" x14ac:dyDescent="0.35">
      <c r="A155" t="s">
        <v>31</v>
      </c>
      <c r="B155" t="s">
        <v>6</v>
      </c>
      <c r="C155" s="1">
        <v>42522</v>
      </c>
      <c r="D155" t="s">
        <v>7</v>
      </c>
      <c r="E155" s="6">
        <v>32790</v>
      </c>
    </row>
    <row r="156" spans="1:5" x14ac:dyDescent="0.35">
      <c r="A156" t="s">
        <v>32</v>
      </c>
      <c r="B156" t="s">
        <v>6</v>
      </c>
      <c r="C156" s="1">
        <v>42522</v>
      </c>
      <c r="D156" t="s">
        <v>7</v>
      </c>
      <c r="E156" s="6">
        <v>5307</v>
      </c>
    </row>
    <row r="157" spans="1:5" x14ac:dyDescent="0.35">
      <c r="A157" t="s">
        <v>33</v>
      </c>
      <c r="B157" t="s">
        <v>6</v>
      </c>
      <c r="C157" s="1">
        <v>42522</v>
      </c>
      <c r="D157" t="s">
        <v>7</v>
      </c>
      <c r="E157" s="6">
        <v>9111</v>
      </c>
    </row>
    <row r="158" spans="1:5" x14ac:dyDescent="0.35">
      <c r="A158" t="s">
        <v>34</v>
      </c>
      <c r="B158" t="s">
        <v>6</v>
      </c>
      <c r="C158" s="1">
        <v>42522</v>
      </c>
      <c r="D158" t="s">
        <v>7</v>
      </c>
      <c r="E158" s="6">
        <v>4934</v>
      </c>
    </row>
    <row r="159" spans="1:5" x14ac:dyDescent="0.35">
      <c r="A159" t="s">
        <v>35</v>
      </c>
      <c r="B159" t="s">
        <v>6</v>
      </c>
      <c r="C159" s="1">
        <v>42522</v>
      </c>
      <c r="D159" t="s">
        <v>7</v>
      </c>
      <c r="E159" s="6">
        <v>6945</v>
      </c>
    </row>
    <row r="160" spans="1:5" x14ac:dyDescent="0.35">
      <c r="A160" t="s">
        <v>36</v>
      </c>
      <c r="B160" t="s">
        <v>6</v>
      </c>
      <c r="C160" s="1">
        <v>42522</v>
      </c>
      <c r="D160" t="s">
        <v>7</v>
      </c>
      <c r="E160" s="6">
        <v>187118.2</v>
      </c>
    </row>
    <row r="161" spans="1:5" x14ac:dyDescent="0.35">
      <c r="A161" t="s">
        <v>37</v>
      </c>
      <c r="B161" t="s">
        <v>6</v>
      </c>
      <c r="C161" s="1">
        <v>42522</v>
      </c>
      <c r="D161" t="s">
        <v>7</v>
      </c>
      <c r="E161" s="6">
        <v>5993</v>
      </c>
    </row>
    <row r="162" spans="1:5" x14ac:dyDescent="0.35">
      <c r="A162" t="s">
        <v>38</v>
      </c>
      <c r="B162" t="s">
        <v>6</v>
      </c>
      <c r="C162" s="1">
        <v>42522</v>
      </c>
      <c r="D162" t="s">
        <v>7</v>
      </c>
      <c r="E162" s="6">
        <v>12398</v>
      </c>
    </row>
    <row r="163" spans="1:5" x14ac:dyDescent="0.35">
      <c r="A163" t="s">
        <v>39</v>
      </c>
      <c r="B163" t="s">
        <v>6</v>
      </c>
      <c r="C163" s="1">
        <v>42522</v>
      </c>
      <c r="D163" t="s">
        <v>7</v>
      </c>
      <c r="E163" s="6">
        <v>17025</v>
      </c>
    </row>
    <row r="164" spans="1:5" x14ac:dyDescent="0.35">
      <c r="A164" t="s">
        <v>40</v>
      </c>
      <c r="B164" t="s">
        <v>6</v>
      </c>
      <c r="C164" s="1">
        <v>42522</v>
      </c>
      <c r="D164" t="s">
        <v>7</v>
      </c>
      <c r="E164" s="6">
        <v>29531.599999999999</v>
      </c>
    </row>
    <row r="165" spans="1:5" x14ac:dyDescent="0.35">
      <c r="A165" t="s">
        <v>41</v>
      </c>
      <c r="B165" t="s">
        <v>6</v>
      </c>
      <c r="C165" s="1">
        <v>42522</v>
      </c>
      <c r="D165" t="s">
        <v>7</v>
      </c>
      <c r="E165" s="6">
        <v>22224</v>
      </c>
    </row>
    <row r="166" spans="1:5" x14ac:dyDescent="0.35">
      <c r="A166" t="s">
        <v>42</v>
      </c>
      <c r="B166" t="s">
        <v>6</v>
      </c>
      <c r="C166" s="1">
        <v>42522</v>
      </c>
      <c r="D166" t="s">
        <v>7</v>
      </c>
      <c r="E166" s="6">
        <v>19736</v>
      </c>
    </row>
    <row r="167" spans="1:5" x14ac:dyDescent="0.35">
      <c r="A167" t="s">
        <v>43</v>
      </c>
      <c r="B167" t="s">
        <v>6</v>
      </c>
      <c r="C167" s="1">
        <v>42522</v>
      </c>
      <c r="D167" t="s">
        <v>7</v>
      </c>
      <c r="E167" s="6">
        <v>22754.6</v>
      </c>
    </row>
    <row r="168" spans="1:5" x14ac:dyDescent="0.35">
      <c r="A168" t="s">
        <v>44</v>
      </c>
      <c r="B168" t="s">
        <v>6</v>
      </c>
      <c r="C168" s="1">
        <v>42522</v>
      </c>
      <c r="D168" t="s">
        <v>7</v>
      </c>
      <c r="E168" s="6">
        <v>5400</v>
      </c>
    </row>
    <row r="169" spans="1:5" x14ac:dyDescent="0.35">
      <c r="A169" t="s">
        <v>45</v>
      </c>
      <c r="B169" t="s">
        <v>6</v>
      </c>
      <c r="C169" s="1">
        <v>42522</v>
      </c>
      <c r="D169" t="s">
        <v>7</v>
      </c>
      <c r="E169" s="6">
        <v>10133</v>
      </c>
    </row>
    <row r="170" spans="1:5" x14ac:dyDescent="0.35">
      <c r="A170" t="s">
        <v>46</v>
      </c>
      <c r="B170" t="s">
        <v>6</v>
      </c>
      <c r="C170" s="1">
        <v>42522</v>
      </c>
      <c r="D170" t="s">
        <v>7</v>
      </c>
      <c r="E170" s="6">
        <v>12127</v>
      </c>
    </row>
    <row r="171" spans="1:5" x14ac:dyDescent="0.35">
      <c r="A171" t="s">
        <v>47</v>
      </c>
      <c r="B171" t="s">
        <v>6</v>
      </c>
      <c r="C171" s="1">
        <v>42522</v>
      </c>
      <c r="D171" t="s">
        <v>7</v>
      </c>
      <c r="E171" s="6">
        <v>10457</v>
      </c>
    </row>
    <row r="172" spans="1:5" x14ac:dyDescent="0.35">
      <c r="A172" t="s">
        <v>48</v>
      </c>
      <c r="B172" t="s">
        <v>6</v>
      </c>
      <c r="C172" s="1">
        <v>42522</v>
      </c>
      <c r="D172" t="s">
        <v>7</v>
      </c>
      <c r="E172" s="6">
        <v>8507</v>
      </c>
    </row>
    <row r="173" spans="1:5" x14ac:dyDescent="0.35">
      <c r="A173" t="s">
        <v>49</v>
      </c>
      <c r="B173" t="s">
        <v>6</v>
      </c>
      <c r="C173" s="1">
        <v>42522</v>
      </c>
      <c r="D173" t="s">
        <v>7</v>
      </c>
      <c r="E173" s="6">
        <v>10832</v>
      </c>
    </row>
    <row r="174" spans="1:5" x14ac:dyDescent="0.35">
      <c r="A174" t="s">
        <v>5</v>
      </c>
      <c r="B174" t="s">
        <v>6</v>
      </c>
      <c r="C174" s="1">
        <v>42522</v>
      </c>
      <c r="D174" t="s">
        <v>50</v>
      </c>
      <c r="E174" s="6">
        <v>9241</v>
      </c>
    </row>
    <row r="175" spans="1:5" x14ac:dyDescent="0.35">
      <c r="A175" t="s">
        <v>8</v>
      </c>
      <c r="B175" t="s">
        <v>6</v>
      </c>
      <c r="C175" s="1">
        <v>42522</v>
      </c>
      <c r="D175" t="s">
        <v>50</v>
      </c>
      <c r="E175" s="6">
        <v>210</v>
      </c>
    </row>
    <row r="176" spans="1:5" x14ac:dyDescent="0.35">
      <c r="A176" t="s">
        <v>9</v>
      </c>
      <c r="B176" t="s">
        <v>6</v>
      </c>
      <c r="C176" s="1">
        <v>42522</v>
      </c>
      <c r="D176" t="s">
        <v>50</v>
      </c>
      <c r="E176" s="6">
        <v>1003</v>
      </c>
    </row>
    <row r="177" spans="1:5" x14ac:dyDescent="0.35">
      <c r="A177" t="s">
        <v>10</v>
      </c>
      <c r="B177" t="s">
        <v>6</v>
      </c>
      <c r="C177" s="1">
        <v>42522</v>
      </c>
      <c r="D177" t="s">
        <v>50</v>
      </c>
      <c r="E177" s="6">
        <v>1200</v>
      </c>
    </row>
    <row r="178" spans="1:5" x14ac:dyDescent="0.35">
      <c r="A178" t="s">
        <v>11</v>
      </c>
      <c r="B178" t="s">
        <v>6</v>
      </c>
      <c r="C178" s="1">
        <v>42522</v>
      </c>
      <c r="D178" t="s">
        <v>50</v>
      </c>
      <c r="E178" s="6">
        <v>499</v>
      </c>
    </row>
    <row r="179" spans="1:5" x14ac:dyDescent="0.35">
      <c r="A179" t="s">
        <v>12</v>
      </c>
      <c r="B179" t="s">
        <v>6</v>
      </c>
      <c r="C179" s="1">
        <v>42522</v>
      </c>
      <c r="D179" t="s">
        <v>50</v>
      </c>
      <c r="E179" s="6">
        <v>780</v>
      </c>
    </row>
    <row r="180" spans="1:5" x14ac:dyDescent="0.35">
      <c r="A180" t="s">
        <v>13</v>
      </c>
      <c r="B180" t="s">
        <v>6</v>
      </c>
      <c r="C180" s="1">
        <v>42522</v>
      </c>
      <c r="D180" t="s">
        <v>50</v>
      </c>
      <c r="E180" s="6">
        <v>316</v>
      </c>
    </row>
    <row r="181" spans="1:5" x14ac:dyDescent="0.35">
      <c r="A181" t="s">
        <v>14</v>
      </c>
      <c r="B181" t="s">
        <v>6</v>
      </c>
      <c r="C181" s="1">
        <v>42522</v>
      </c>
      <c r="D181" t="s">
        <v>50</v>
      </c>
      <c r="E181" s="6">
        <v>1083</v>
      </c>
    </row>
    <row r="182" spans="1:5" x14ac:dyDescent="0.35">
      <c r="A182" t="s">
        <v>15</v>
      </c>
      <c r="B182" t="s">
        <v>6</v>
      </c>
      <c r="C182" s="1">
        <v>42522</v>
      </c>
      <c r="D182" t="s">
        <v>50</v>
      </c>
      <c r="E182" s="6">
        <v>90</v>
      </c>
    </row>
    <row r="183" spans="1:5" x14ac:dyDescent="0.35">
      <c r="A183" t="s">
        <v>16</v>
      </c>
      <c r="B183" t="s">
        <v>6</v>
      </c>
      <c r="C183" s="1">
        <v>42522</v>
      </c>
      <c r="D183" t="s">
        <v>50</v>
      </c>
      <c r="E183" s="6">
        <v>1908</v>
      </c>
    </row>
    <row r="184" spans="1:5" x14ac:dyDescent="0.35">
      <c r="A184" t="s">
        <v>17</v>
      </c>
      <c r="B184" t="s">
        <v>6</v>
      </c>
      <c r="C184" s="1">
        <v>42522</v>
      </c>
      <c r="D184" t="s">
        <v>50</v>
      </c>
      <c r="E184" s="6">
        <v>349</v>
      </c>
    </row>
    <row r="185" spans="1:5" x14ac:dyDescent="0.35">
      <c r="A185" t="s">
        <v>18</v>
      </c>
      <c r="B185" t="s">
        <v>6</v>
      </c>
      <c r="C185" s="1">
        <v>42522</v>
      </c>
      <c r="D185" t="s">
        <v>50</v>
      </c>
      <c r="E185" s="6">
        <v>233</v>
      </c>
    </row>
    <row r="186" spans="1:5" x14ac:dyDescent="0.35">
      <c r="A186" t="s">
        <v>19</v>
      </c>
      <c r="B186" t="s">
        <v>6</v>
      </c>
      <c r="C186" s="1">
        <v>42522</v>
      </c>
      <c r="D186" t="s">
        <v>50</v>
      </c>
      <c r="E186" s="6">
        <v>369</v>
      </c>
    </row>
    <row r="187" spans="1:5" x14ac:dyDescent="0.35">
      <c r="A187" t="s">
        <v>20</v>
      </c>
      <c r="B187" t="s">
        <v>6</v>
      </c>
      <c r="C187" s="1">
        <v>42522</v>
      </c>
      <c r="D187" t="s">
        <v>50</v>
      </c>
      <c r="E187" s="6">
        <v>281</v>
      </c>
    </row>
    <row r="188" spans="1:5" x14ac:dyDescent="0.35">
      <c r="A188" t="s">
        <v>21</v>
      </c>
      <c r="B188" t="s">
        <v>6</v>
      </c>
      <c r="C188" s="1">
        <v>42522</v>
      </c>
      <c r="D188" t="s">
        <v>50</v>
      </c>
      <c r="E188" s="6">
        <v>652</v>
      </c>
    </row>
    <row r="189" spans="1:5" x14ac:dyDescent="0.35">
      <c r="A189" t="s">
        <v>22</v>
      </c>
      <c r="B189" t="s">
        <v>6</v>
      </c>
      <c r="C189" s="1">
        <v>42522</v>
      </c>
      <c r="D189" t="s">
        <v>50</v>
      </c>
      <c r="E189" s="6">
        <v>268</v>
      </c>
    </row>
    <row r="190" spans="1:5" x14ac:dyDescent="0.35">
      <c r="A190" t="s">
        <v>23</v>
      </c>
      <c r="B190" t="s">
        <v>6</v>
      </c>
      <c r="C190" s="1">
        <v>42522</v>
      </c>
      <c r="D190" t="s">
        <v>50</v>
      </c>
      <c r="E190" s="6">
        <v>9835.9</v>
      </c>
    </row>
    <row r="191" spans="1:5" x14ac:dyDescent="0.35">
      <c r="A191" t="s">
        <v>24</v>
      </c>
      <c r="B191" t="s">
        <v>6</v>
      </c>
      <c r="C191" s="1">
        <v>42522</v>
      </c>
      <c r="D191" t="s">
        <v>50</v>
      </c>
      <c r="E191" s="6">
        <v>536</v>
      </c>
    </row>
    <row r="192" spans="1:5" x14ac:dyDescent="0.35">
      <c r="A192" t="s">
        <v>25</v>
      </c>
      <c r="B192" t="s">
        <v>6</v>
      </c>
      <c r="C192" s="1">
        <v>42522</v>
      </c>
      <c r="D192" t="s">
        <v>50</v>
      </c>
      <c r="E192" s="6">
        <v>775</v>
      </c>
    </row>
    <row r="193" spans="1:5" x14ac:dyDescent="0.35">
      <c r="A193" t="s">
        <v>26</v>
      </c>
      <c r="B193" t="s">
        <v>6</v>
      </c>
      <c r="C193" s="1">
        <v>42522</v>
      </c>
      <c r="D193" t="s">
        <v>50</v>
      </c>
      <c r="E193" s="6">
        <v>392</v>
      </c>
    </row>
    <row r="194" spans="1:5" x14ac:dyDescent="0.35">
      <c r="A194" t="s">
        <v>27</v>
      </c>
      <c r="B194" t="s">
        <v>6</v>
      </c>
      <c r="C194" s="1">
        <v>42522</v>
      </c>
      <c r="D194" t="s">
        <v>50</v>
      </c>
      <c r="E194" s="6">
        <v>653</v>
      </c>
    </row>
    <row r="195" spans="1:5" x14ac:dyDescent="0.35">
      <c r="A195" t="s">
        <v>28</v>
      </c>
      <c r="B195" t="s">
        <v>6</v>
      </c>
      <c r="C195" s="1">
        <v>42522</v>
      </c>
      <c r="D195" t="s">
        <v>50</v>
      </c>
      <c r="E195" s="6">
        <v>2160</v>
      </c>
    </row>
    <row r="196" spans="1:5" x14ac:dyDescent="0.35">
      <c r="A196" t="s">
        <v>29</v>
      </c>
      <c r="B196" t="s">
        <v>6</v>
      </c>
      <c r="C196" s="1">
        <v>42522</v>
      </c>
      <c r="D196" t="s">
        <v>50</v>
      </c>
      <c r="E196" s="6">
        <v>663.6</v>
      </c>
    </row>
    <row r="197" spans="1:5" x14ac:dyDescent="0.35">
      <c r="A197" t="s">
        <v>30</v>
      </c>
      <c r="B197" t="s">
        <v>6</v>
      </c>
      <c r="C197" s="1">
        <v>42522</v>
      </c>
      <c r="D197" t="s">
        <v>50</v>
      </c>
      <c r="E197" s="6">
        <v>1371.3</v>
      </c>
    </row>
    <row r="198" spans="1:5" x14ac:dyDescent="0.35">
      <c r="A198" t="s">
        <v>31</v>
      </c>
      <c r="B198" t="s">
        <v>6</v>
      </c>
      <c r="C198" s="1">
        <v>42522</v>
      </c>
      <c r="D198" t="s">
        <v>50</v>
      </c>
      <c r="E198" s="6">
        <v>2006</v>
      </c>
    </row>
    <row r="199" spans="1:5" x14ac:dyDescent="0.35">
      <c r="A199" t="s">
        <v>32</v>
      </c>
      <c r="B199" t="s">
        <v>6</v>
      </c>
      <c r="C199" s="1">
        <v>42522</v>
      </c>
      <c r="D199" t="s">
        <v>50</v>
      </c>
      <c r="E199" s="6">
        <v>170</v>
      </c>
    </row>
    <row r="200" spans="1:5" x14ac:dyDescent="0.35">
      <c r="A200" t="s">
        <v>33</v>
      </c>
      <c r="B200" t="s">
        <v>6</v>
      </c>
      <c r="C200" s="1">
        <v>42522</v>
      </c>
      <c r="D200" t="s">
        <v>50</v>
      </c>
      <c r="E200" s="6">
        <v>567</v>
      </c>
    </row>
    <row r="201" spans="1:5" x14ac:dyDescent="0.35">
      <c r="A201" t="s">
        <v>34</v>
      </c>
      <c r="B201" t="s">
        <v>6</v>
      </c>
      <c r="C201" s="1">
        <v>42522</v>
      </c>
      <c r="D201" t="s">
        <v>50</v>
      </c>
      <c r="E201" s="6">
        <v>233</v>
      </c>
    </row>
    <row r="202" spans="1:5" x14ac:dyDescent="0.35">
      <c r="A202" t="s">
        <v>35</v>
      </c>
      <c r="B202" t="s">
        <v>6</v>
      </c>
      <c r="C202" s="1">
        <v>42522</v>
      </c>
      <c r="D202" t="s">
        <v>50</v>
      </c>
      <c r="E202" s="6">
        <v>309</v>
      </c>
    </row>
    <row r="203" spans="1:5" x14ac:dyDescent="0.35">
      <c r="A203" t="s">
        <v>36</v>
      </c>
      <c r="B203" t="s">
        <v>6</v>
      </c>
      <c r="C203" s="1">
        <v>42522</v>
      </c>
      <c r="D203" t="s">
        <v>50</v>
      </c>
      <c r="E203" s="6">
        <v>7865.9</v>
      </c>
    </row>
    <row r="204" spans="1:5" x14ac:dyDescent="0.35">
      <c r="A204" t="s">
        <v>37</v>
      </c>
      <c r="B204" t="s">
        <v>6</v>
      </c>
      <c r="C204" s="1">
        <v>42522</v>
      </c>
      <c r="D204" t="s">
        <v>50</v>
      </c>
      <c r="E204" s="6">
        <v>674</v>
      </c>
    </row>
    <row r="205" spans="1:5" x14ac:dyDescent="0.35">
      <c r="A205" t="s">
        <v>38</v>
      </c>
      <c r="B205" t="s">
        <v>6</v>
      </c>
      <c r="C205" s="1">
        <v>42522</v>
      </c>
      <c r="D205" t="s">
        <v>50</v>
      </c>
      <c r="E205" s="6">
        <v>341</v>
      </c>
    </row>
    <row r="206" spans="1:5" x14ac:dyDescent="0.35">
      <c r="A206" t="s">
        <v>39</v>
      </c>
      <c r="B206" t="s">
        <v>6</v>
      </c>
      <c r="C206" s="1">
        <v>42522</v>
      </c>
      <c r="D206" t="s">
        <v>50</v>
      </c>
      <c r="E206" s="6">
        <v>568</v>
      </c>
    </row>
    <row r="207" spans="1:5" x14ac:dyDescent="0.35">
      <c r="A207" t="s">
        <v>40</v>
      </c>
      <c r="B207" t="s">
        <v>6</v>
      </c>
      <c r="C207" s="1">
        <v>42522</v>
      </c>
      <c r="D207" t="s">
        <v>50</v>
      </c>
      <c r="E207" s="6">
        <v>786.8</v>
      </c>
    </row>
    <row r="208" spans="1:5" x14ac:dyDescent="0.35">
      <c r="A208" t="s">
        <v>41</v>
      </c>
      <c r="B208" t="s">
        <v>6</v>
      </c>
      <c r="C208" s="1">
        <v>42522</v>
      </c>
      <c r="D208" t="s">
        <v>50</v>
      </c>
      <c r="E208" s="6">
        <v>988.8</v>
      </c>
    </row>
    <row r="209" spans="1:5" x14ac:dyDescent="0.35">
      <c r="A209" t="s">
        <v>42</v>
      </c>
      <c r="B209" t="s">
        <v>6</v>
      </c>
      <c r="C209" s="1">
        <v>42522</v>
      </c>
      <c r="D209" t="s">
        <v>50</v>
      </c>
      <c r="E209" s="6">
        <v>932</v>
      </c>
    </row>
    <row r="210" spans="1:5" x14ac:dyDescent="0.35">
      <c r="A210" t="s">
        <v>43</v>
      </c>
      <c r="B210" t="s">
        <v>6</v>
      </c>
      <c r="C210" s="1">
        <v>42522</v>
      </c>
      <c r="D210" t="s">
        <v>50</v>
      </c>
      <c r="E210" s="6">
        <v>718.3</v>
      </c>
    </row>
    <row r="211" spans="1:5" x14ac:dyDescent="0.35">
      <c r="A211" t="s">
        <v>44</v>
      </c>
      <c r="B211" t="s">
        <v>6</v>
      </c>
      <c r="C211" s="1">
        <v>42522</v>
      </c>
      <c r="D211" t="s">
        <v>50</v>
      </c>
      <c r="E211" s="6">
        <v>190</v>
      </c>
    </row>
    <row r="212" spans="1:5" x14ac:dyDescent="0.35">
      <c r="A212" t="s">
        <v>45</v>
      </c>
      <c r="B212" t="s">
        <v>6</v>
      </c>
      <c r="C212" s="1">
        <v>42522</v>
      </c>
      <c r="D212" t="s">
        <v>50</v>
      </c>
      <c r="E212" s="6">
        <v>89</v>
      </c>
    </row>
    <row r="213" spans="1:5" x14ac:dyDescent="0.35">
      <c r="A213" t="s">
        <v>46</v>
      </c>
      <c r="B213" t="s">
        <v>6</v>
      </c>
      <c r="C213" s="1">
        <v>42522</v>
      </c>
      <c r="D213" t="s">
        <v>50</v>
      </c>
      <c r="E213" s="6">
        <v>742</v>
      </c>
    </row>
    <row r="214" spans="1:5" x14ac:dyDescent="0.35">
      <c r="A214" t="s">
        <v>47</v>
      </c>
      <c r="B214" t="s">
        <v>6</v>
      </c>
      <c r="C214" s="1">
        <v>42522</v>
      </c>
      <c r="D214" t="s">
        <v>50</v>
      </c>
      <c r="E214" s="6">
        <v>890</v>
      </c>
    </row>
    <row r="215" spans="1:5" x14ac:dyDescent="0.35">
      <c r="A215" t="s">
        <v>48</v>
      </c>
      <c r="B215" t="s">
        <v>6</v>
      </c>
      <c r="C215" s="1">
        <v>42522</v>
      </c>
      <c r="D215" t="s">
        <v>50</v>
      </c>
      <c r="E215" s="6">
        <v>369</v>
      </c>
    </row>
    <row r="216" spans="1:5" x14ac:dyDescent="0.35">
      <c r="A216" t="s">
        <v>49</v>
      </c>
      <c r="B216" t="s">
        <v>6</v>
      </c>
      <c r="C216" s="1">
        <v>42522</v>
      </c>
      <c r="D216" t="s">
        <v>50</v>
      </c>
      <c r="E216" s="6">
        <v>577</v>
      </c>
    </row>
    <row r="217" spans="1:5" x14ac:dyDescent="0.35">
      <c r="A217" t="s">
        <v>5</v>
      </c>
      <c r="B217" t="s">
        <v>6</v>
      </c>
      <c r="C217" s="1">
        <v>42522</v>
      </c>
      <c r="D217" t="s">
        <v>51</v>
      </c>
      <c r="E217" s="6">
        <v>103723</v>
      </c>
    </row>
    <row r="218" spans="1:5" x14ac:dyDescent="0.35">
      <c r="A218" t="s">
        <v>8</v>
      </c>
      <c r="B218" t="s">
        <v>6</v>
      </c>
      <c r="C218" s="1">
        <v>42522</v>
      </c>
      <c r="D218" t="s">
        <v>51</v>
      </c>
      <c r="E218" s="6">
        <v>12058</v>
      </c>
    </row>
    <row r="219" spans="1:5" x14ac:dyDescent="0.35">
      <c r="A219" t="s">
        <v>9</v>
      </c>
      <c r="B219" t="s">
        <v>6</v>
      </c>
      <c r="C219" s="1">
        <v>42522</v>
      </c>
      <c r="D219" t="s">
        <v>51</v>
      </c>
      <c r="E219" s="6">
        <v>7423</v>
      </c>
    </row>
    <row r="220" spans="1:5" x14ac:dyDescent="0.35">
      <c r="A220" t="s">
        <v>10</v>
      </c>
      <c r="B220" t="s">
        <v>6</v>
      </c>
      <c r="C220" s="1">
        <v>42522</v>
      </c>
      <c r="D220" t="s">
        <v>51</v>
      </c>
      <c r="E220" s="6">
        <v>6212</v>
      </c>
    </row>
    <row r="221" spans="1:5" x14ac:dyDescent="0.35">
      <c r="A221" t="s">
        <v>11</v>
      </c>
      <c r="B221" t="s">
        <v>6</v>
      </c>
      <c r="C221" s="1">
        <v>42522</v>
      </c>
      <c r="D221" t="s">
        <v>51</v>
      </c>
      <c r="E221" s="6">
        <v>8953</v>
      </c>
    </row>
    <row r="222" spans="1:5" x14ac:dyDescent="0.35">
      <c r="A222" t="s">
        <v>12</v>
      </c>
      <c r="B222" t="s">
        <v>6</v>
      </c>
      <c r="C222" s="1">
        <v>42522</v>
      </c>
      <c r="D222" t="s">
        <v>51</v>
      </c>
      <c r="E222" s="6">
        <v>8670</v>
      </c>
    </row>
    <row r="223" spans="1:5" x14ac:dyDescent="0.35">
      <c r="A223" t="s">
        <v>13</v>
      </c>
      <c r="B223" t="s">
        <v>6</v>
      </c>
      <c r="C223" s="1">
        <v>42522</v>
      </c>
      <c r="D223" t="s">
        <v>51</v>
      </c>
      <c r="E223" s="6">
        <v>6251</v>
      </c>
    </row>
    <row r="224" spans="1:5" x14ac:dyDescent="0.35">
      <c r="A224" t="s">
        <v>14</v>
      </c>
      <c r="B224" t="s">
        <v>6</v>
      </c>
      <c r="C224" s="1">
        <v>42522</v>
      </c>
      <c r="D224" t="s">
        <v>51</v>
      </c>
      <c r="E224" s="6">
        <v>10507</v>
      </c>
    </row>
    <row r="225" spans="1:5" x14ac:dyDescent="0.35">
      <c r="A225" t="s">
        <v>15</v>
      </c>
      <c r="B225" t="s">
        <v>6</v>
      </c>
      <c r="C225" s="1">
        <v>42522</v>
      </c>
      <c r="D225" t="s">
        <v>51</v>
      </c>
      <c r="E225" s="6">
        <v>1585</v>
      </c>
    </row>
    <row r="226" spans="1:5" x14ac:dyDescent="0.35">
      <c r="A226" t="s">
        <v>16</v>
      </c>
      <c r="B226" t="s">
        <v>6</v>
      </c>
      <c r="C226" s="1">
        <v>42522</v>
      </c>
      <c r="D226" t="s">
        <v>51</v>
      </c>
      <c r="E226" s="6">
        <v>9702</v>
      </c>
    </row>
    <row r="227" spans="1:5" x14ac:dyDescent="0.35">
      <c r="A227" t="s">
        <v>17</v>
      </c>
      <c r="B227" t="s">
        <v>6</v>
      </c>
      <c r="C227" s="1">
        <v>42522</v>
      </c>
      <c r="D227" t="s">
        <v>51</v>
      </c>
      <c r="E227" s="6">
        <v>8520</v>
      </c>
    </row>
    <row r="228" spans="1:5" x14ac:dyDescent="0.35">
      <c r="A228" t="s">
        <v>18</v>
      </c>
      <c r="B228" t="s">
        <v>6</v>
      </c>
      <c r="C228" s="1">
        <v>42522</v>
      </c>
      <c r="D228" t="s">
        <v>51</v>
      </c>
      <c r="E228" s="6">
        <v>5128</v>
      </c>
    </row>
    <row r="229" spans="1:5" x14ac:dyDescent="0.35">
      <c r="A229" t="s">
        <v>19</v>
      </c>
      <c r="B229" t="s">
        <v>6</v>
      </c>
      <c r="C229" s="1">
        <v>42522</v>
      </c>
      <c r="D229" t="s">
        <v>51</v>
      </c>
      <c r="E229" s="6">
        <v>5174</v>
      </c>
    </row>
    <row r="230" spans="1:5" x14ac:dyDescent="0.35">
      <c r="A230" t="s">
        <v>20</v>
      </c>
      <c r="B230" t="s">
        <v>6</v>
      </c>
      <c r="C230" s="1">
        <v>42522</v>
      </c>
      <c r="D230" t="s">
        <v>51</v>
      </c>
      <c r="E230" s="6">
        <v>4979</v>
      </c>
    </row>
    <row r="231" spans="1:5" x14ac:dyDescent="0.35">
      <c r="A231" t="s">
        <v>21</v>
      </c>
      <c r="B231" t="s">
        <v>6</v>
      </c>
      <c r="C231" s="1">
        <v>42522</v>
      </c>
      <c r="D231" t="s">
        <v>51</v>
      </c>
      <c r="E231" s="6">
        <v>6853</v>
      </c>
    </row>
    <row r="232" spans="1:5" x14ac:dyDescent="0.35">
      <c r="A232" t="s">
        <v>22</v>
      </c>
      <c r="B232" t="s">
        <v>6</v>
      </c>
      <c r="C232" s="1">
        <v>42522</v>
      </c>
      <c r="D232" t="s">
        <v>51</v>
      </c>
      <c r="E232" s="6">
        <v>1708</v>
      </c>
    </row>
    <row r="233" spans="1:5" x14ac:dyDescent="0.35">
      <c r="A233" t="s">
        <v>23</v>
      </c>
      <c r="B233" t="s">
        <v>6</v>
      </c>
      <c r="C233" s="1">
        <v>42522</v>
      </c>
      <c r="D233" t="s">
        <v>51</v>
      </c>
      <c r="E233" s="6">
        <v>101383.6</v>
      </c>
    </row>
    <row r="234" spans="1:5" x14ac:dyDescent="0.35">
      <c r="A234" t="s">
        <v>24</v>
      </c>
      <c r="B234" t="s">
        <v>6</v>
      </c>
      <c r="C234" s="1">
        <v>42522</v>
      </c>
      <c r="D234" t="s">
        <v>51</v>
      </c>
      <c r="E234" s="6">
        <v>6713</v>
      </c>
    </row>
    <row r="235" spans="1:5" x14ac:dyDescent="0.35">
      <c r="A235" t="s">
        <v>25</v>
      </c>
      <c r="B235" t="s">
        <v>6</v>
      </c>
      <c r="C235" s="1">
        <v>42522</v>
      </c>
      <c r="D235" t="s">
        <v>51</v>
      </c>
      <c r="E235" s="6">
        <v>8242</v>
      </c>
    </row>
    <row r="236" spans="1:5" x14ac:dyDescent="0.35">
      <c r="A236" t="s">
        <v>26</v>
      </c>
      <c r="B236" t="s">
        <v>6</v>
      </c>
      <c r="C236" s="1">
        <v>42522</v>
      </c>
      <c r="D236" t="s">
        <v>51</v>
      </c>
      <c r="E236" s="6">
        <v>3488</v>
      </c>
    </row>
    <row r="237" spans="1:5" x14ac:dyDescent="0.35">
      <c r="A237" t="s">
        <v>27</v>
      </c>
      <c r="B237" t="s">
        <v>6</v>
      </c>
      <c r="C237" s="1">
        <v>42522</v>
      </c>
      <c r="D237" t="s">
        <v>51</v>
      </c>
      <c r="E237" s="6">
        <v>8589</v>
      </c>
    </row>
    <row r="238" spans="1:5" x14ac:dyDescent="0.35">
      <c r="A238" t="s">
        <v>28</v>
      </c>
      <c r="B238" t="s">
        <v>6</v>
      </c>
      <c r="C238" s="1">
        <v>42522</v>
      </c>
      <c r="D238" t="s">
        <v>51</v>
      </c>
      <c r="E238" s="6">
        <v>11181.6</v>
      </c>
    </row>
    <row r="239" spans="1:5" x14ac:dyDescent="0.35">
      <c r="A239" t="s">
        <v>29</v>
      </c>
      <c r="B239" t="s">
        <v>6</v>
      </c>
      <c r="C239" s="1">
        <v>42522</v>
      </c>
      <c r="D239" t="s">
        <v>51</v>
      </c>
      <c r="E239" s="6">
        <v>13127.1</v>
      </c>
    </row>
    <row r="240" spans="1:5" x14ac:dyDescent="0.35">
      <c r="A240" t="s">
        <v>30</v>
      </c>
      <c r="B240" t="s">
        <v>6</v>
      </c>
      <c r="C240" s="1">
        <v>42522</v>
      </c>
      <c r="D240" t="s">
        <v>51</v>
      </c>
      <c r="E240" s="6">
        <v>18036.900000000001</v>
      </c>
    </row>
    <row r="241" spans="1:5" x14ac:dyDescent="0.35">
      <c r="A241" t="s">
        <v>31</v>
      </c>
      <c r="B241" t="s">
        <v>6</v>
      </c>
      <c r="C241" s="1">
        <v>42522</v>
      </c>
      <c r="D241" t="s">
        <v>51</v>
      </c>
      <c r="E241" s="6">
        <v>14846</v>
      </c>
    </row>
    <row r="242" spans="1:5" x14ac:dyDescent="0.35">
      <c r="A242" t="s">
        <v>32</v>
      </c>
      <c r="B242" t="s">
        <v>6</v>
      </c>
      <c r="C242" s="1">
        <v>42522</v>
      </c>
      <c r="D242" t="s">
        <v>51</v>
      </c>
      <c r="E242" s="6">
        <v>4710</v>
      </c>
    </row>
    <row r="243" spans="1:5" x14ac:dyDescent="0.35">
      <c r="A243" t="s">
        <v>33</v>
      </c>
      <c r="B243" t="s">
        <v>6</v>
      </c>
      <c r="C243" s="1">
        <v>42522</v>
      </c>
      <c r="D243" t="s">
        <v>51</v>
      </c>
      <c r="E243" s="6">
        <v>5959</v>
      </c>
    </row>
    <row r="244" spans="1:5" x14ac:dyDescent="0.35">
      <c r="A244" t="s">
        <v>34</v>
      </c>
      <c r="B244" t="s">
        <v>6</v>
      </c>
      <c r="C244" s="1">
        <v>42522</v>
      </c>
      <c r="D244" t="s">
        <v>51</v>
      </c>
      <c r="E244" s="6">
        <v>1485</v>
      </c>
    </row>
    <row r="245" spans="1:5" x14ac:dyDescent="0.35">
      <c r="A245" t="s">
        <v>35</v>
      </c>
      <c r="B245" t="s">
        <v>6</v>
      </c>
      <c r="C245" s="1">
        <v>42522</v>
      </c>
      <c r="D245" t="s">
        <v>51</v>
      </c>
      <c r="E245" s="6">
        <v>5006</v>
      </c>
    </row>
    <row r="246" spans="1:5" x14ac:dyDescent="0.35">
      <c r="A246" t="s">
        <v>36</v>
      </c>
      <c r="B246" t="s">
        <v>6</v>
      </c>
      <c r="C246" s="1">
        <v>42522</v>
      </c>
      <c r="D246" t="s">
        <v>51</v>
      </c>
      <c r="E246" s="6">
        <v>97100.3</v>
      </c>
    </row>
    <row r="247" spans="1:5" x14ac:dyDescent="0.35">
      <c r="A247" t="s">
        <v>37</v>
      </c>
      <c r="B247" t="s">
        <v>6</v>
      </c>
      <c r="C247" s="1">
        <v>42522</v>
      </c>
      <c r="D247" t="s">
        <v>51</v>
      </c>
      <c r="E247" s="6">
        <v>7167</v>
      </c>
    </row>
    <row r="248" spans="1:5" x14ac:dyDescent="0.35">
      <c r="A248" t="s">
        <v>38</v>
      </c>
      <c r="B248" t="s">
        <v>6</v>
      </c>
      <c r="C248" s="1">
        <v>42522</v>
      </c>
      <c r="D248" t="s">
        <v>51</v>
      </c>
      <c r="E248" s="6">
        <v>3033</v>
      </c>
    </row>
    <row r="249" spans="1:5" x14ac:dyDescent="0.35">
      <c r="A249" t="s">
        <v>39</v>
      </c>
      <c r="B249" t="s">
        <v>6</v>
      </c>
      <c r="C249" s="1">
        <v>42522</v>
      </c>
      <c r="D249" t="s">
        <v>51</v>
      </c>
      <c r="E249" s="6">
        <v>7469</v>
      </c>
    </row>
    <row r="250" spans="1:5" x14ac:dyDescent="0.35">
      <c r="A250" t="s">
        <v>40</v>
      </c>
      <c r="B250" t="s">
        <v>6</v>
      </c>
      <c r="C250" s="1">
        <v>42522</v>
      </c>
      <c r="D250" t="s">
        <v>51</v>
      </c>
      <c r="E250" s="6">
        <v>13941.2</v>
      </c>
    </row>
    <row r="251" spans="1:5" x14ac:dyDescent="0.35">
      <c r="A251" t="s">
        <v>41</v>
      </c>
      <c r="B251" t="s">
        <v>6</v>
      </c>
      <c r="C251" s="1">
        <v>42522</v>
      </c>
      <c r="D251" t="s">
        <v>51</v>
      </c>
      <c r="E251" s="6">
        <v>16019.2</v>
      </c>
    </row>
    <row r="252" spans="1:5" x14ac:dyDescent="0.35">
      <c r="A252" t="s">
        <v>42</v>
      </c>
      <c r="B252" t="s">
        <v>6</v>
      </c>
      <c r="C252" s="1">
        <v>42522</v>
      </c>
      <c r="D252" t="s">
        <v>51</v>
      </c>
      <c r="E252" s="6">
        <v>5940</v>
      </c>
    </row>
    <row r="253" spans="1:5" x14ac:dyDescent="0.35">
      <c r="A253" t="s">
        <v>43</v>
      </c>
      <c r="B253" t="s">
        <v>6</v>
      </c>
      <c r="C253" s="1">
        <v>42522</v>
      </c>
      <c r="D253" t="s">
        <v>51</v>
      </c>
      <c r="E253" s="6">
        <v>9447.9</v>
      </c>
    </row>
    <row r="254" spans="1:5" x14ac:dyDescent="0.35">
      <c r="A254" t="s">
        <v>44</v>
      </c>
      <c r="B254" t="s">
        <v>6</v>
      </c>
      <c r="C254" s="1">
        <v>42522</v>
      </c>
      <c r="D254" t="s">
        <v>51</v>
      </c>
      <c r="E254" s="6">
        <v>4096</v>
      </c>
    </row>
    <row r="255" spans="1:5" x14ac:dyDescent="0.35">
      <c r="A255" t="s">
        <v>45</v>
      </c>
      <c r="B255" t="s">
        <v>6</v>
      </c>
      <c r="C255" s="1">
        <v>42522</v>
      </c>
      <c r="D255" t="s">
        <v>51</v>
      </c>
      <c r="E255" s="6">
        <v>8179</v>
      </c>
    </row>
    <row r="256" spans="1:5" x14ac:dyDescent="0.35">
      <c r="A256" t="s">
        <v>46</v>
      </c>
      <c r="B256" t="s">
        <v>6</v>
      </c>
      <c r="C256" s="1">
        <v>42522</v>
      </c>
      <c r="D256" t="s">
        <v>51</v>
      </c>
      <c r="E256" s="6">
        <v>5491</v>
      </c>
    </row>
    <row r="257" spans="1:5" x14ac:dyDescent="0.35">
      <c r="A257" t="s">
        <v>47</v>
      </c>
      <c r="B257" t="s">
        <v>6</v>
      </c>
      <c r="C257" s="1">
        <v>42522</v>
      </c>
      <c r="D257" t="s">
        <v>51</v>
      </c>
      <c r="E257" s="6">
        <v>4595</v>
      </c>
    </row>
    <row r="258" spans="1:5" x14ac:dyDescent="0.35">
      <c r="A258" t="s">
        <v>48</v>
      </c>
      <c r="B258" t="s">
        <v>6</v>
      </c>
      <c r="C258" s="1">
        <v>42522</v>
      </c>
      <c r="D258" t="s">
        <v>51</v>
      </c>
      <c r="E258" s="6">
        <v>6622</v>
      </c>
    </row>
    <row r="259" spans="1:5" x14ac:dyDescent="0.35">
      <c r="A259" t="s">
        <v>49</v>
      </c>
      <c r="B259" t="s">
        <v>6</v>
      </c>
      <c r="C259" s="1">
        <v>42522</v>
      </c>
      <c r="D259" t="s">
        <v>51</v>
      </c>
      <c r="E259" s="6">
        <v>5100</v>
      </c>
    </row>
    <row r="260" spans="1:5" x14ac:dyDescent="0.35">
      <c r="A260" t="s">
        <v>52</v>
      </c>
      <c r="B260" t="s">
        <v>6</v>
      </c>
      <c r="C260" s="1">
        <v>42522</v>
      </c>
      <c r="D260" t="s">
        <v>51</v>
      </c>
      <c r="E260" s="6">
        <v>100</v>
      </c>
    </row>
  </sheetData>
  <autoFilter ref="A1:E260" xr:uid="{22C10A04-2640-4062-9AE8-DF74203BDC4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Tabular_data_set_csv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Moundekar</dc:creator>
  <cp:lastModifiedBy>Shubham Moundekar</cp:lastModifiedBy>
  <dcterms:created xsi:type="dcterms:W3CDTF">2025-04-03T09:02:24Z</dcterms:created>
  <dcterms:modified xsi:type="dcterms:W3CDTF">2025-04-03T12:32:33Z</dcterms:modified>
</cp:coreProperties>
</file>