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ubham Naik\Desktop\Excel Project\"/>
    </mc:Choice>
  </mc:AlternateContent>
  <xr:revisionPtr revIDLastSave="0" documentId="13_ncr:1_{7474AF96-AB04-4BCB-BA81-C7AAC26B5B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eepy night app" sheetId="1" r:id="rId1"/>
  </sheets>
  <calcPr calcId="191029"/>
  <pivotCaches>
    <pivotCache cacheId="4" r:id="rId2"/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<sst xmlns="http://schemas.openxmlformats.org/spreadsheetml/2006/main" count="15" uniqueCount="14">
  <si>
    <t>Row Labels</t>
  </si>
  <si>
    <t>Average of TotalMinutesAsleep</t>
  </si>
  <si>
    <t>Average of TotalTimeInBed</t>
  </si>
  <si>
    <t>Grand Total</t>
  </si>
  <si>
    <t>Average Total Asleep(Hrs)</t>
  </si>
  <si>
    <t>Average TotalTimeInBed(Hrs)</t>
  </si>
  <si>
    <t>userID</t>
  </si>
  <si>
    <t>Sleep Category</t>
  </si>
  <si>
    <t>Excessive Sleepiness</t>
  </si>
  <si>
    <t>Healthy Sleep</t>
  </si>
  <si>
    <t>Sleep Disorder</t>
  </si>
  <si>
    <t>Count of Sleep Category</t>
  </si>
  <si>
    <t>To Find the Potential Customer for Sleepy-Night App</t>
  </si>
  <si>
    <t>Total Potential customers for sleepy night App are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</si>
</sst>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3(sleepy night).xlsx]sleepy night app!PivotTable5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'sleepy night app'!$C$40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'sleepy night app'!$B$41:$B$44</c:f>
              <c:strCache>
                <c:ptCount val="3"/>
                <c:pt idx="0">
                  <c:v>Excessive Sleepiness</c:v>
                </c:pt>
                <c:pt idx="1">
                  <c:v>Healthy Sleep</c:v>
                </c:pt>
                <c:pt idx="2">
                  <c:v>Sleep Disorder</c:v>
                </c:pt>
              </c:strCache>
            </c:strRef>
          </c:cat>
          <c:val>
            <c:numRef>
              <c:f>'sleepy night app'!$C$41:$C$44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8-4B00-AA5B-238C43B3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5094191"/>
        <c:axId val="1224467967"/>
      </c:barChart>
      <c:catAx>
        <c:axId val="126509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67967"/>
        <c:crosses val="autoZero"/>
        <c:auto val="1"/>
        <c:lblAlgn val="ctr"/>
        <c:lblOffset val="100"/>
        <c:noMultiLvlLbl val="0"/>
      </c:catAx>
      <c:valAx>
        <c:axId val="122446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34</xdr:row>
      <xdr:rowOff>133350</xdr:rowOff>
    </xdr:from>
    <xdr:to>
      <xdr:col>6</xdr:col>
      <xdr:colOff>594360</xdr:colOff>
      <xdr:row>50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F66F9-9718-3987-F841-49984EC9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28</xdr:row>
      <xdr:rowOff>121920</xdr:rowOff>
    </xdr:from>
    <xdr:to>
      <xdr:col>7</xdr:col>
      <xdr:colOff>701040</xdr:colOff>
      <xdr:row>34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2CE16A-6E48-4034-88A2-A5A5B38C470B}"/>
            </a:ext>
          </a:extLst>
        </xdr:cNvPr>
        <xdr:cNvSpPr txBox="1"/>
      </xdr:nvSpPr>
      <xdr:spPr>
        <a:xfrm>
          <a:off x="792480" y="5242560"/>
          <a:ext cx="9372600" cy="10744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aseline="0"/>
        </a:p>
        <a:p>
          <a:r>
            <a:rPr lang="en-IN" sz="1100" b="1" baseline="0"/>
            <a:t>Criteria :    </a:t>
          </a:r>
          <a:r>
            <a:rPr lang="en-IN" sz="1100" baseline="0"/>
            <a:t>1. If User's Average TotalTimeInBed(Hrs) per Day is </a:t>
          </a:r>
          <a:r>
            <a:rPr lang="en-IN" sz="1100" i="1" baseline="0"/>
            <a:t>&gt; 9 hrs</a:t>
          </a:r>
          <a:r>
            <a:rPr lang="en-IN" sz="1100" baseline="0"/>
            <a:t>,they falls in category of "Excessive Sleepiness"</a:t>
          </a:r>
        </a:p>
        <a:p>
          <a:endParaRPr lang="en-IN" sz="1100" baseline="0"/>
        </a:p>
        <a:p>
          <a:r>
            <a:rPr lang="en-IN" sz="1100" baseline="0"/>
            <a:t>	 2. If User's Average TotalTimeInBed per Dat is Below </a:t>
          </a:r>
          <a:r>
            <a:rPr lang="en-IN" sz="1100" i="1" baseline="0"/>
            <a:t>7 hrs</a:t>
          </a:r>
          <a:r>
            <a:rPr lang="en-IN" sz="1100" baseline="0"/>
            <a:t>, they are more likey to fall in category of "Sleep Disorder".</a:t>
          </a:r>
        </a:p>
        <a:p>
          <a:endParaRPr lang="en-IN" sz="1100" baseline="0"/>
        </a:p>
        <a:p>
          <a:endParaRPr lang="en-IN" sz="1100" baseline="0"/>
        </a:p>
        <a:p>
          <a:r>
            <a:rPr lang="en-IN" sz="1100" baseline="0"/>
            <a:t>	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ubham%20Naik/Desktop/FitBit%20Dataset/sleepDay_merg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ik" refreshedDate="45289.900759722223" createdVersion="8" refreshedVersion="8" minRefreshableVersion="3" recordCount="413" xr:uid="{042B5514-9824-4976-B2EC-AD6290FC0090}">
  <cacheSource type="worksheet">
    <worksheetSource ref="A1:E414" sheet="sleepDay_merged" r:id="rId2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ik" refreshedDate="45289.915175578702" createdVersion="8" refreshedVersion="8" minRefreshableVersion="3" recordCount="24" xr:uid="{1362AEC1-FB52-465F-B129-9488F200738F}">
  <cacheSource type="worksheet">
    <worksheetSource ref="A3:F27" sheet="sleepy night app"/>
  </cacheSource>
  <cacheFields count="6">
    <cacheField name="userID" numFmtId="0">
      <sharedItems containsSemiMixedTypes="0" containsString="0" containsNumber="1" containsInteger="1" minValue="1503960366" maxValue="8792009665"/>
    </cacheField>
    <cacheField name="Average of TotalMinutesAsleep" numFmtId="2">
      <sharedItems containsSemiMixedTypes="0" containsString="0" containsNumber="1" minValue="61" maxValue="652"/>
    </cacheField>
    <cacheField name="Average of TotalTimeInBed" numFmtId="2">
      <sharedItems containsSemiMixedTypes="0" containsString="0" containsNumber="1" minValue="69" maxValue="961"/>
    </cacheField>
    <cacheField name="Average Total Asleep(Hrs)" numFmtId="2">
      <sharedItems containsSemiMixedTypes="0" containsString="0" containsNumber="1" minValue="1.0166666666666666" maxValue="10.866666666666667"/>
    </cacheField>
    <cacheField name="Average TotalTimeInBed(Hrs)" numFmtId="2">
      <sharedItems containsSemiMixedTypes="0" containsString="0" containsNumber="1" minValue="1.1499999999999999" maxValue="16.016666666666666"/>
    </cacheField>
    <cacheField name="Sleep Category" numFmtId="0">
      <sharedItems count="3">
        <s v="Sleep Disorder"/>
        <s v="Excessive Sleepiness"/>
        <s v="Healthy Sle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04-12T00:00:00"/>
    <n v="1"/>
    <n v="327"/>
    <n v="346"/>
  </r>
  <r>
    <x v="0"/>
    <d v="2016-04-13T00:00:00"/>
    <n v="2"/>
    <n v="384"/>
    <n v="407"/>
  </r>
  <r>
    <x v="0"/>
    <d v="2016-04-15T00:00:00"/>
    <n v="1"/>
    <n v="412"/>
    <n v="442"/>
  </r>
  <r>
    <x v="0"/>
    <d v="2016-04-16T00:00:00"/>
    <n v="2"/>
    <n v="340"/>
    <n v="367"/>
  </r>
  <r>
    <x v="0"/>
    <d v="2016-04-17T00:00:00"/>
    <n v="1"/>
    <n v="700"/>
    <n v="712"/>
  </r>
  <r>
    <x v="0"/>
    <d v="2016-04-19T00:00:00"/>
    <n v="1"/>
    <n v="304"/>
    <n v="320"/>
  </r>
  <r>
    <x v="0"/>
    <d v="2016-04-20T00:00:00"/>
    <n v="1"/>
    <n v="360"/>
    <n v="377"/>
  </r>
  <r>
    <x v="0"/>
    <d v="2016-04-21T00:00:00"/>
    <n v="1"/>
    <n v="325"/>
    <n v="364"/>
  </r>
  <r>
    <x v="0"/>
    <d v="2016-04-23T00:00:00"/>
    <n v="1"/>
    <n v="361"/>
    <n v="384"/>
  </r>
  <r>
    <x v="0"/>
    <d v="2016-04-24T00:00:00"/>
    <n v="1"/>
    <n v="430"/>
    <n v="449"/>
  </r>
  <r>
    <x v="0"/>
    <d v="2016-04-25T00:00:00"/>
    <n v="1"/>
    <n v="277"/>
    <n v="323"/>
  </r>
  <r>
    <x v="0"/>
    <d v="2016-04-26T00:00:00"/>
    <n v="1"/>
    <n v="245"/>
    <n v="274"/>
  </r>
  <r>
    <x v="0"/>
    <d v="2016-04-28T00:00:00"/>
    <n v="1"/>
    <n v="366"/>
    <n v="393"/>
  </r>
  <r>
    <x v="0"/>
    <d v="2016-04-29T00:00:00"/>
    <n v="1"/>
    <n v="341"/>
    <n v="354"/>
  </r>
  <r>
    <x v="0"/>
    <d v="2016-04-30T00:00:00"/>
    <n v="1"/>
    <n v="404"/>
    <n v="425"/>
  </r>
  <r>
    <x v="0"/>
    <d v="2016-05-01T00:00:00"/>
    <n v="1"/>
    <n v="369"/>
    <n v="396"/>
  </r>
  <r>
    <x v="0"/>
    <d v="2016-05-02T00:00:00"/>
    <n v="1"/>
    <n v="277"/>
    <n v="309"/>
  </r>
  <r>
    <x v="0"/>
    <d v="2016-05-03T00:00:00"/>
    <n v="1"/>
    <n v="273"/>
    <n v="296"/>
  </r>
  <r>
    <x v="0"/>
    <d v="2016-05-05T00:00:00"/>
    <n v="1"/>
    <n v="247"/>
    <n v="264"/>
  </r>
  <r>
    <x v="0"/>
    <d v="2016-05-06T00:00:00"/>
    <n v="1"/>
    <n v="334"/>
    <n v="367"/>
  </r>
  <r>
    <x v="0"/>
    <d v="2016-05-07T00:00:00"/>
    <n v="1"/>
    <n v="331"/>
    <n v="349"/>
  </r>
  <r>
    <x v="0"/>
    <d v="2016-05-08T00:00:00"/>
    <n v="1"/>
    <n v="594"/>
    <n v="611"/>
  </r>
  <r>
    <x v="0"/>
    <d v="2016-05-09T00:00:00"/>
    <n v="1"/>
    <n v="338"/>
    <n v="342"/>
  </r>
  <r>
    <x v="0"/>
    <d v="2016-05-10T00:00:00"/>
    <n v="1"/>
    <n v="383"/>
    <n v="403"/>
  </r>
  <r>
    <x v="0"/>
    <d v="2016-05-11T00:00:00"/>
    <n v="1"/>
    <n v="285"/>
    <n v="306"/>
  </r>
  <r>
    <x v="1"/>
    <d v="2016-04-29T00:00:00"/>
    <n v="1"/>
    <n v="119"/>
    <n v="127"/>
  </r>
  <r>
    <x v="1"/>
    <d v="2016-04-30T00:00:00"/>
    <n v="1"/>
    <n v="124"/>
    <n v="142"/>
  </r>
  <r>
    <x v="1"/>
    <d v="2016-05-02T00:00:00"/>
    <n v="1"/>
    <n v="796"/>
    <n v="961"/>
  </r>
  <r>
    <x v="1"/>
    <d v="2016-05-08T00:00:00"/>
    <n v="1"/>
    <n v="137"/>
    <n v="154"/>
  </r>
  <r>
    <x v="2"/>
    <d v="2016-04-15T00:00:00"/>
    <n v="1"/>
    <n v="644"/>
    <n v="961"/>
  </r>
  <r>
    <x v="2"/>
    <d v="2016-04-30T00:00:00"/>
    <n v="1"/>
    <n v="722"/>
    <n v="961"/>
  </r>
  <r>
    <x v="2"/>
    <d v="2016-05-01T00:00:00"/>
    <n v="1"/>
    <n v="590"/>
    <n v="961"/>
  </r>
  <r>
    <x v="3"/>
    <d v="2016-04-12T00:00:00"/>
    <n v="3"/>
    <n v="750"/>
    <n v="775"/>
  </r>
  <r>
    <x v="3"/>
    <d v="2016-04-13T00:00:00"/>
    <n v="1"/>
    <n v="398"/>
    <n v="422"/>
  </r>
  <r>
    <x v="3"/>
    <d v="2016-04-15T00:00:00"/>
    <n v="2"/>
    <n v="475"/>
    <n v="499"/>
  </r>
  <r>
    <x v="3"/>
    <d v="2016-04-26T00:00:00"/>
    <n v="1"/>
    <n v="296"/>
    <n v="315"/>
  </r>
  <r>
    <x v="3"/>
    <d v="2016-04-28T00:00:00"/>
    <n v="1"/>
    <n v="166"/>
    <n v="178"/>
  </r>
  <r>
    <x v="4"/>
    <d v="2016-04-12T00:00:00"/>
    <n v="1"/>
    <n v="503"/>
    <n v="546"/>
  </r>
  <r>
    <x v="4"/>
    <d v="2016-04-13T00:00:00"/>
    <n v="1"/>
    <n v="531"/>
    <n v="565"/>
  </r>
  <r>
    <x v="4"/>
    <d v="2016-04-14T00:00:00"/>
    <n v="1"/>
    <n v="545"/>
    <n v="568"/>
  </r>
  <r>
    <x v="4"/>
    <d v="2016-04-15T00:00:00"/>
    <n v="1"/>
    <n v="523"/>
    <n v="573"/>
  </r>
  <r>
    <x v="4"/>
    <d v="2016-04-16T00:00:00"/>
    <n v="1"/>
    <n v="524"/>
    <n v="567"/>
  </r>
  <r>
    <x v="4"/>
    <d v="2016-04-17T00:00:00"/>
    <n v="1"/>
    <n v="437"/>
    <n v="498"/>
  </r>
  <r>
    <x v="4"/>
    <d v="2016-04-19T00:00:00"/>
    <n v="1"/>
    <n v="498"/>
    <n v="540"/>
  </r>
  <r>
    <x v="4"/>
    <d v="2016-04-20T00:00:00"/>
    <n v="1"/>
    <n v="461"/>
    <n v="510"/>
  </r>
  <r>
    <x v="4"/>
    <d v="2016-04-21T00:00:00"/>
    <n v="1"/>
    <n v="477"/>
    <n v="514"/>
  </r>
  <r>
    <x v="4"/>
    <d v="2016-04-22T00:00:00"/>
    <n v="1"/>
    <n v="520"/>
    <n v="545"/>
  </r>
  <r>
    <x v="4"/>
    <d v="2016-04-23T00:00:00"/>
    <n v="1"/>
    <n v="522"/>
    <n v="554"/>
  </r>
  <r>
    <x v="4"/>
    <d v="2016-04-24T00:00:00"/>
    <n v="1"/>
    <n v="555"/>
    <n v="591"/>
  </r>
  <r>
    <x v="4"/>
    <d v="2016-04-25T00:00:00"/>
    <n v="1"/>
    <n v="506"/>
    <n v="531"/>
  </r>
  <r>
    <x v="4"/>
    <d v="2016-04-27T00:00:00"/>
    <n v="1"/>
    <n v="508"/>
    <n v="545"/>
  </r>
  <r>
    <x v="4"/>
    <d v="2016-04-28T00:00:00"/>
    <n v="1"/>
    <n v="513"/>
    <n v="545"/>
  </r>
  <r>
    <x v="4"/>
    <d v="2016-04-29T00:00:00"/>
    <n v="1"/>
    <n v="490"/>
    <n v="510"/>
  </r>
  <r>
    <x v="4"/>
    <d v="2016-04-30T00:00:00"/>
    <n v="1"/>
    <n v="573"/>
    <n v="607"/>
  </r>
  <r>
    <x v="4"/>
    <d v="2016-05-01T00:00:00"/>
    <n v="1"/>
    <n v="527"/>
    <n v="546"/>
  </r>
  <r>
    <x v="4"/>
    <d v="2016-05-02T00:00:00"/>
    <n v="1"/>
    <n v="511"/>
    <n v="543"/>
  </r>
  <r>
    <x v="4"/>
    <d v="2016-05-04T00:00:00"/>
    <n v="1"/>
    <n v="538"/>
    <n v="560"/>
  </r>
  <r>
    <x v="4"/>
    <d v="2016-05-05T00:00:00"/>
    <n v="1"/>
    <n v="468"/>
    <n v="485"/>
  </r>
  <r>
    <x v="4"/>
    <d v="2016-05-06T00:00:00"/>
    <n v="1"/>
    <n v="524"/>
    <n v="548"/>
  </r>
  <r>
    <x v="4"/>
    <d v="2016-05-07T00:00:00"/>
    <n v="1"/>
    <n v="511"/>
    <n v="521"/>
  </r>
  <r>
    <x v="4"/>
    <d v="2016-05-08T00:00:00"/>
    <n v="1"/>
    <n v="541"/>
    <n v="568"/>
  </r>
  <r>
    <x v="4"/>
    <d v="2016-05-09T00:00:00"/>
    <n v="1"/>
    <n v="531"/>
    <n v="556"/>
  </r>
  <r>
    <x v="4"/>
    <d v="2016-05-10T00:00:00"/>
    <n v="1"/>
    <n v="357"/>
    <n v="380"/>
  </r>
  <r>
    <x v="4"/>
    <d v="2016-05-11T00:00:00"/>
    <n v="1"/>
    <n v="523"/>
    <n v="553"/>
  </r>
  <r>
    <x v="4"/>
    <d v="2016-05-12T00:00:00"/>
    <n v="1"/>
    <n v="456"/>
    <n v="485"/>
  </r>
  <r>
    <x v="5"/>
    <d v="2016-04-23T00:00:00"/>
    <n v="1"/>
    <n v="61"/>
    <n v="69"/>
  </r>
  <r>
    <x v="6"/>
    <d v="2016-04-13T00:00:00"/>
    <n v="1"/>
    <n v="467"/>
    <n v="531"/>
  </r>
  <r>
    <x v="6"/>
    <d v="2016-04-14T00:00:00"/>
    <n v="1"/>
    <n v="445"/>
    <n v="489"/>
  </r>
  <r>
    <x v="6"/>
    <d v="2016-04-15T00:00:00"/>
    <n v="1"/>
    <n v="452"/>
    <n v="504"/>
  </r>
  <r>
    <x v="6"/>
    <d v="2016-04-17T00:00:00"/>
    <n v="1"/>
    <n v="556"/>
    <n v="602"/>
  </r>
  <r>
    <x v="6"/>
    <d v="2016-04-18T00:00:00"/>
    <n v="1"/>
    <n v="500"/>
    <n v="557"/>
  </r>
  <r>
    <x v="6"/>
    <d v="2016-04-19T00:00:00"/>
    <n v="1"/>
    <n v="465"/>
    <n v="514"/>
  </r>
  <r>
    <x v="6"/>
    <d v="2016-04-21T00:00:00"/>
    <n v="1"/>
    <n v="460"/>
    <n v="484"/>
  </r>
  <r>
    <x v="6"/>
    <d v="2016-04-22T00:00:00"/>
    <n v="1"/>
    <n v="405"/>
    <n v="461"/>
  </r>
  <r>
    <x v="6"/>
    <d v="2016-04-23T00:00:00"/>
    <n v="1"/>
    <n v="374"/>
    <n v="386"/>
  </r>
  <r>
    <x v="6"/>
    <d v="2016-04-24T00:00:00"/>
    <n v="1"/>
    <n v="442"/>
    <n v="459"/>
  </r>
  <r>
    <x v="6"/>
    <d v="2016-04-25T00:00:00"/>
    <n v="1"/>
    <n v="433"/>
    <n v="471"/>
  </r>
  <r>
    <x v="6"/>
    <d v="2016-04-26T00:00:00"/>
    <n v="1"/>
    <n v="436"/>
    <n v="490"/>
  </r>
  <r>
    <x v="6"/>
    <d v="2016-04-27T00:00:00"/>
    <n v="1"/>
    <n v="448"/>
    <n v="499"/>
  </r>
  <r>
    <x v="6"/>
    <d v="2016-04-28T00:00:00"/>
    <n v="1"/>
    <n v="408"/>
    <n v="450"/>
  </r>
  <r>
    <x v="6"/>
    <d v="2016-04-29T00:00:00"/>
    <n v="1"/>
    <n v="411"/>
    <n v="473"/>
  </r>
  <r>
    <x v="7"/>
    <d v="2016-04-12T00:00:00"/>
    <n v="1"/>
    <n v="274"/>
    <n v="469"/>
  </r>
  <r>
    <x v="7"/>
    <d v="2016-04-13T00:00:00"/>
    <n v="2"/>
    <n v="295"/>
    <n v="456"/>
  </r>
  <r>
    <x v="7"/>
    <d v="2016-04-14T00:00:00"/>
    <n v="1"/>
    <n v="291"/>
    <n v="397"/>
  </r>
  <r>
    <x v="7"/>
    <d v="2016-04-15T00:00:00"/>
    <n v="1"/>
    <n v="424"/>
    <n v="556"/>
  </r>
  <r>
    <x v="7"/>
    <d v="2016-04-16T00:00:00"/>
    <n v="1"/>
    <n v="283"/>
    <n v="510"/>
  </r>
  <r>
    <x v="7"/>
    <d v="2016-04-17T00:00:00"/>
    <n v="1"/>
    <n v="381"/>
    <n v="566"/>
  </r>
  <r>
    <x v="7"/>
    <d v="2016-04-18T00:00:00"/>
    <n v="2"/>
    <n v="412"/>
    <n v="522"/>
  </r>
  <r>
    <x v="7"/>
    <d v="2016-04-19T00:00:00"/>
    <n v="1"/>
    <n v="219"/>
    <n v="395"/>
  </r>
  <r>
    <x v="7"/>
    <d v="2016-04-20T00:00:00"/>
    <n v="2"/>
    <n v="152"/>
    <n v="305"/>
  </r>
  <r>
    <x v="7"/>
    <d v="2016-04-21T00:00:00"/>
    <n v="1"/>
    <n v="332"/>
    <n v="512"/>
  </r>
  <r>
    <x v="7"/>
    <d v="2016-04-22T00:00:00"/>
    <n v="1"/>
    <n v="355"/>
    <n v="476"/>
  </r>
  <r>
    <x v="7"/>
    <d v="2016-04-23T00:00:00"/>
    <n v="1"/>
    <n v="235"/>
    <n v="372"/>
  </r>
  <r>
    <x v="7"/>
    <d v="2016-04-24T00:00:00"/>
    <n v="1"/>
    <n v="310"/>
    <n v="526"/>
  </r>
  <r>
    <x v="7"/>
    <d v="2016-04-25T00:00:00"/>
    <n v="1"/>
    <n v="262"/>
    <n v="467"/>
  </r>
  <r>
    <x v="7"/>
    <d v="2016-04-26T00:00:00"/>
    <n v="1"/>
    <n v="250"/>
    <n v="371"/>
  </r>
  <r>
    <x v="7"/>
    <d v="2016-04-27T00:00:00"/>
    <n v="1"/>
    <n v="349"/>
    <n v="540"/>
  </r>
  <r>
    <x v="7"/>
    <d v="2016-04-28T00:00:00"/>
    <n v="1"/>
    <n v="261"/>
    <n v="423"/>
  </r>
  <r>
    <x v="7"/>
    <d v="2016-04-29T00:00:00"/>
    <n v="1"/>
    <n v="333"/>
    <n v="478"/>
  </r>
  <r>
    <x v="7"/>
    <d v="2016-04-30T00:00:00"/>
    <n v="1"/>
    <n v="237"/>
    <n v="382"/>
  </r>
  <r>
    <x v="7"/>
    <d v="2016-05-01T00:00:00"/>
    <n v="1"/>
    <n v="383"/>
    <n v="626"/>
  </r>
  <r>
    <x v="7"/>
    <d v="2016-05-02T00:00:00"/>
    <n v="1"/>
    <n v="230"/>
    <n v="384"/>
  </r>
  <r>
    <x v="7"/>
    <d v="2016-05-03T00:00:00"/>
    <n v="1"/>
    <n v="292"/>
    <n v="500"/>
  </r>
  <r>
    <x v="7"/>
    <d v="2016-05-04T00:00:00"/>
    <n v="1"/>
    <n v="213"/>
    <n v="336"/>
  </r>
  <r>
    <x v="7"/>
    <d v="2016-05-05T00:00:00"/>
    <n v="1"/>
    <n v="318"/>
    <n v="480"/>
  </r>
  <r>
    <x v="7"/>
    <d v="2016-05-06T00:00:00"/>
    <n v="1"/>
    <n v="323"/>
    <n v="512"/>
  </r>
  <r>
    <x v="7"/>
    <d v="2016-05-07T00:00:00"/>
    <n v="1"/>
    <n v="237"/>
    <n v="443"/>
  </r>
  <r>
    <x v="7"/>
    <d v="2016-05-08T00:00:00"/>
    <n v="2"/>
    <n v="259"/>
    <n v="456"/>
  </r>
  <r>
    <x v="7"/>
    <d v="2016-05-10T00:00:00"/>
    <n v="1"/>
    <n v="312"/>
    <n v="452"/>
  </r>
  <r>
    <x v="8"/>
    <d v="2016-04-12T00:00:00"/>
    <n v="1"/>
    <n v="501"/>
    <n v="541"/>
  </r>
  <r>
    <x v="8"/>
    <d v="2016-04-16T00:00:00"/>
    <n v="1"/>
    <n v="77"/>
    <n v="77"/>
  </r>
  <r>
    <x v="8"/>
    <d v="2016-05-03T00:00:00"/>
    <n v="1"/>
    <n v="322"/>
    <n v="332"/>
  </r>
  <r>
    <x v="8"/>
    <d v="2016-05-04T00:00:00"/>
    <n v="1"/>
    <n v="478"/>
    <n v="536"/>
  </r>
  <r>
    <x v="8"/>
    <d v="2016-05-05T00:00:00"/>
    <n v="1"/>
    <n v="226"/>
    <n v="248"/>
  </r>
  <r>
    <x v="8"/>
    <d v="2016-05-06T00:00:00"/>
    <n v="1"/>
    <n v="385"/>
    <n v="408"/>
  </r>
  <r>
    <x v="8"/>
    <d v="2016-05-08T00:00:00"/>
    <n v="1"/>
    <n v="364"/>
    <n v="402"/>
  </r>
  <r>
    <x v="8"/>
    <d v="2016-05-10T00:00:00"/>
    <n v="1"/>
    <n v="442"/>
    <n v="494"/>
  </r>
  <r>
    <x v="9"/>
    <d v="2016-04-14T00:00:00"/>
    <n v="1"/>
    <n v="535"/>
    <n v="557"/>
  </r>
  <r>
    <x v="9"/>
    <d v="2016-04-15T00:00:00"/>
    <n v="1"/>
    <n v="465"/>
    <n v="491"/>
  </r>
  <r>
    <x v="9"/>
    <d v="2016-04-16T00:00:00"/>
    <n v="1"/>
    <n v="506"/>
    <n v="522"/>
  </r>
  <r>
    <x v="9"/>
    <d v="2016-04-18T00:00:00"/>
    <n v="1"/>
    <n v="515"/>
    <n v="551"/>
  </r>
  <r>
    <x v="9"/>
    <d v="2016-04-19T00:00:00"/>
    <n v="2"/>
    <n v="461"/>
    <n v="498"/>
  </r>
  <r>
    <x v="9"/>
    <d v="2016-04-20T00:00:00"/>
    <n v="1"/>
    <n v="523"/>
    <n v="543"/>
  </r>
  <r>
    <x v="9"/>
    <d v="2016-04-21T00:00:00"/>
    <n v="1"/>
    <n v="59"/>
    <n v="65"/>
  </r>
  <r>
    <x v="9"/>
    <d v="2016-04-22T00:00:00"/>
    <n v="1"/>
    <n v="533"/>
    <n v="550"/>
  </r>
  <r>
    <x v="9"/>
    <d v="2016-04-23T00:00:00"/>
    <n v="1"/>
    <n v="692"/>
    <n v="722"/>
  </r>
  <r>
    <x v="9"/>
    <d v="2016-04-24T00:00:00"/>
    <n v="1"/>
    <n v="467"/>
    <n v="501"/>
  </r>
  <r>
    <x v="9"/>
    <d v="2016-04-25T00:00:00"/>
    <n v="1"/>
    <n v="488"/>
    <n v="506"/>
  </r>
  <r>
    <x v="9"/>
    <d v="2016-04-26T00:00:00"/>
    <n v="1"/>
    <n v="505"/>
    <n v="516"/>
  </r>
  <r>
    <x v="9"/>
    <d v="2016-04-27T00:00:00"/>
    <n v="1"/>
    <n v="286"/>
    <n v="307"/>
  </r>
  <r>
    <x v="9"/>
    <d v="2016-04-28T00:00:00"/>
    <n v="1"/>
    <n v="497"/>
    <n v="522"/>
  </r>
  <r>
    <x v="9"/>
    <d v="2016-04-29T00:00:00"/>
    <n v="1"/>
    <n v="523"/>
    <n v="546"/>
  </r>
  <r>
    <x v="9"/>
    <d v="2016-04-30T00:00:00"/>
    <n v="1"/>
    <n v="490"/>
    <n v="516"/>
  </r>
  <r>
    <x v="9"/>
    <d v="2016-05-01T00:00:00"/>
    <n v="1"/>
    <n v="484"/>
    <n v="500"/>
  </r>
  <r>
    <x v="9"/>
    <d v="2016-05-02T00:00:00"/>
    <n v="1"/>
    <n v="478"/>
    <n v="506"/>
  </r>
  <r>
    <x v="9"/>
    <d v="2016-05-03T00:00:00"/>
    <n v="1"/>
    <n v="474"/>
    <n v="512"/>
  </r>
  <r>
    <x v="9"/>
    <d v="2016-05-06T00:00:00"/>
    <n v="1"/>
    <n v="450"/>
    <n v="491"/>
  </r>
  <r>
    <x v="9"/>
    <d v="2016-05-07T00:00:00"/>
    <n v="1"/>
    <n v="507"/>
    <n v="530"/>
  </r>
  <r>
    <x v="9"/>
    <d v="2016-05-08T00:00:00"/>
    <n v="1"/>
    <n v="602"/>
    <n v="638"/>
  </r>
  <r>
    <x v="9"/>
    <d v="2016-05-09T00:00:00"/>
    <n v="1"/>
    <n v="535"/>
    <n v="565"/>
  </r>
  <r>
    <x v="9"/>
    <d v="2016-05-10T00:00:00"/>
    <n v="1"/>
    <n v="487"/>
    <n v="517"/>
  </r>
  <r>
    <x v="9"/>
    <d v="2016-05-11T00:00:00"/>
    <n v="1"/>
    <n v="529"/>
    <n v="558"/>
  </r>
  <r>
    <x v="9"/>
    <d v="2016-05-12T00:00:00"/>
    <n v="1"/>
    <n v="302"/>
    <n v="321"/>
  </r>
  <r>
    <x v="10"/>
    <d v="2016-04-15T00:00:00"/>
    <n v="1"/>
    <n v="499"/>
    <n v="526"/>
  </r>
  <r>
    <x v="10"/>
    <d v="2016-04-16T00:00:00"/>
    <n v="2"/>
    <n v="426"/>
    <n v="448"/>
  </r>
  <r>
    <x v="10"/>
    <d v="2016-04-17T00:00:00"/>
    <n v="2"/>
    <n v="619"/>
    <n v="641"/>
  </r>
  <r>
    <x v="10"/>
    <d v="2016-04-18T00:00:00"/>
    <n v="1"/>
    <n v="99"/>
    <n v="104"/>
  </r>
  <r>
    <x v="10"/>
    <d v="2016-04-19T00:00:00"/>
    <n v="1"/>
    <n v="329"/>
    <n v="338"/>
  </r>
  <r>
    <x v="10"/>
    <d v="2016-04-20T00:00:00"/>
    <n v="1"/>
    <n v="421"/>
    <n v="451"/>
  </r>
  <r>
    <x v="10"/>
    <d v="2016-04-21T00:00:00"/>
    <n v="1"/>
    <n v="442"/>
    <n v="458"/>
  </r>
  <r>
    <x v="10"/>
    <d v="2016-04-22T00:00:00"/>
    <n v="1"/>
    <n v="82"/>
    <n v="85"/>
  </r>
  <r>
    <x v="10"/>
    <d v="2016-04-23T00:00:00"/>
    <n v="1"/>
    <n v="478"/>
    <n v="501"/>
  </r>
  <r>
    <x v="10"/>
    <d v="2016-04-24T00:00:00"/>
    <n v="3"/>
    <n v="552"/>
    <n v="595"/>
  </r>
  <r>
    <x v="10"/>
    <d v="2016-04-26T00:00:00"/>
    <n v="1"/>
    <n v="319"/>
    <n v="346"/>
  </r>
  <r>
    <x v="10"/>
    <d v="2016-04-27T00:00:00"/>
    <n v="1"/>
    <n v="439"/>
    <n v="500"/>
  </r>
  <r>
    <x v="10"/>
    <d v="2016-04-28T00:00:00"/>
    <n v="1"/>
    <n v="428"/>
    <n v="458"/>
  </r>
  <r>
    <x v="10"/>
    <d v="2016-04-30T00:00:00"/>
    <n v="2"/>
    <n v="409"/>
    <n v="430"/>
  </r>
  <r>
    <x v="10"/>
    <d v="2016-05-01T00:00:00"/>
    <n v="1"/>
    <n v="547"/>
    <n v="597"/>
  </r>
  <r>
    <x v="10"/>
    <d v="2016-05-02T00:00:00"/>
    <n v="2"/>
    <n v="368"/>
    <n v="376"/>
  </r>
  <r>
    <x v="10"/>
    <d v="2016-05-04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5-07T00:00:00"/>
    <n v="1"/>
    <n v="472"/>
    <n v="496"/>
  </r>
  <r>
    <x v="10"/>
    <d v="2016-05-08T00:00:00"/>
    <n v="2"/>
    <n v="529"/>
    <n v="541"/>
  </r>
  <r>
    <x v="10"/>
    <d v="2016-05-09T00:00:00"/>
    <n v="1"/>
    <n v="62"/>
    <n v="65"/>
  </r>
  <r>
    <x v="10"/>
    <d v="2016-05-10T00:00:00"/>
    <n v="1"/>
    <n v="354"/>
    <n v="375"/>
  </r>
  <r>
    <x v="10"/>
    <d v="2016-05-11T00:00:00"/>
    <n v="1"/>
    <n v="469"/>
    <n v="494"/>
  </r>
  <r>
    <x v="11"/>
    <d v="2016-04-12T00:00:00"/>
    <n v="2"/>
    <n v="429"/>
    <n v="457"/>
  </r>
  <r>
    <x v="11"/>
    <d v="2016-04-13T00:00:00"/>
    <n v="2"/>
    <n v="370"/>
    <n v="406"/>
  </r>
  <r>
    <x v="11"/>
    <d v="2016-04-14T00:00:00"/>
    <n v="1"/>
    <n v="441"/>
    <n v="492"/>
  </r>
  <r>
    <x v="11"/>
    <d v="2016-04-15T00:00:00"/>
    <n v="2"/>
    <n v="337"/>
    <n v="379"/>
  </r>
  <r>
    <x v="11"/>
    <d v="2016-04-16T00:00:00"/>
    <n v="1"/>
    <n v="462"/>
    <n v="499"/>
  </r>
  <r>
    <x v="11"/>
    <d v="2016-04-17T00:00:00"/>
    <n v="1"/>
    <n v="98"/>
    <n v="107"/>
  </r>
  <r>
    <x v="11"/>
    <d v="2016-04-19T00:00:00"/>
    <n v="2"/>
    <n v="388"/>
    <n v="424"/>
  </r>
  <r>
    <x v="11"/>
    <d v="2016-04-20T00:00:00"/>
    <n v="1"/>
    <n v="439"/>
    <n v="462"/>
  </r>
  <r>
    <x v="11"/>
    <d v="2016-04-21T00:00:00"/>
    <n v="1"/>
    <n v="436"/>
    <n v="469"/>
  </r>
  <r>
    <x v="11"/>
    <d v="2016-04-22T00:00:00"/>
    <n v="1"/>
    <n v="388"/>
    <n v="417"/>
  </r>
  <r>
    <x v="11"/>
    <d v="2016-04-25T00:00:00"/>
    <n v="1"/>
    <n v="328"/>
    <n v="345"/>
  </r>
  <r>
    <x v="11"/>
    <d v="2016-04-26T00:00:00"/>
    <n v="2"/>
    <n v="353"/>
    <n v="391"/>
  </r>
  <r>
    <x v="11"/>
    <d v="2016-04-27T00:00:00"/>
    <n v="1"/>
    <n v="332"/>
    <n v="374"/>
  </r>
  <r>
    <x v="11"/>
    <d v="2016-04-28T00:00:00"/>
    <n v="1"/>
    <n v="419"/>
    <n v="442"/>
  </r>
  <r>
    <x v="11"/>
    <d v="2016-04-29T00:00:00"/>
    <n v="1"/>
    <n v="106"/>
    <n v="108"/>
  </r>
  <r>
    <x v="11"/>
    <d v="2016-04-30T00:00:00"/>
    <n v="1"/>
    <n v="322"/>
    <n v="353"/>
  </r>
  <r>
    <x v="11"/>
    <d v="2016-05-01T00:00:00"/>
    <n v="2"/>
    <n v="439"/>
    <n v="459"/>
  </r>
  <r>
    <x v="11"/>
    <d v="2016-05-02T00:00:00"/>
    <n v="1"/>
    <n v="502"/>
    <n v="542"/>
  </r>
  <r>
    <x v="11"/>
    <d v="2016-05-03T00:00:00"/>
    <n v="2"/>
    <n v="417"/>
    <n v="450"/>
  </r>
  <r>
    <x v="11"/>
    <d v="2016-05-04T00:00:00"/>
    <n v="2"/>
    <n v="337"/>
    <n v="363"/>
  </r>
  <r>
    <x v="11"/>
    <d v="2016-05-05T00:00:00"/>
    <n v="2"/>
    <n v="462"/>
    <n v="513"/>
  </r>
  <r>
    <x v="11"/>
    <d v="2016-05-06T00:00:00"/>
    <n v="2"/>
    <n v="374"/>
    <n v="402"/>
  </r>
  <r>
    <x v="11"/>
    <d v="2016-05-07T00:00:00"/>
    <n v="2"/>
    <n v="401"/>
    <n v="436"/>
  </r>
  <r>
    <x v="11"/>
    <d v="2016-05-08T00:00:00"/>
    <n v="1"/>
    <n v="361"/>
    <n v="391"/>
  </r>
  <r>
    <x v="11"/>
    <d v="2016-05-09T00:00:00"/>
    <n v="1"/>
    <n v="457"/>
    <n v="533"/>
  </r>
  <r>
    <x v="11"/>
    <d v="2016-05-10T00:00:00"/>
    <n v="1"/>
    <n v="405"/>
    <n v="426"/>
  </r>
  <r>
    <x v="11"/>
    <d v="2016-05-11T00:00:00"/>
    <n v="1"/>
    <n v="499"/>
    <n v="530"/>
  </r>
  <r>
    <x v="11"/>
    <d v="2016-05-12T00:00:00"/>
    <n v="1"/>
    <n v="483"/>
    <n v="501"/>
  </r>
  <r>
    <x v="12"/>
    <d v="2016-04-21T00:00:00"/>
    <n v="1"/>
    <n v="126"/>
    <n v="137"/>
  </r>
  <r>
    <x v="12"/>
    <d v="2016-04-26T00:00:00"/>
    <n v="1"/>
    <n v="103"/>
    <n v="121"/>
  </r>
  <r>
    <x v="12"/>
    <d v="2016-04-29T00:00:00"/>
    <n v="1"/>
    <n v="171"/>
    <n v="179"/>
  </r>
  <r>
    <x v="12"/>
    <d v="2016-05-01T00:00:00"/>
    <n v="1"/>
    <n v="115"/>
    <n v="129"/>
  </r>
  <r>
    <x v="12"/>
    <d v="2016-05-08T00:00:00"/>
    <n v="1"/>
    <n v="123"/>
    <n v="134"/>
  </r>
  <r>
    <x v="13"/>
    <d v="2016-04-12T00:00:00"/>
    <n v="1"/>
    <n v="425"/>
    <n v="439"/>
  </r>
  <r>
    <x v="13"/>
    <d v="2016-04-13T00:00:00"/>
    <n v="2"/>
    <n v="400"/>
    <n v="430"/>
  </r>
  <r>
    <x v="13"/>
    <d v="2016-04-14T00:00:00"/>
    <n v="1"/>
    <n v="384"/>
    <n v="415"/>
  </r>
  <r>
    <x v="13"/>
    <d v="2016-04-15T00:00:00"/>
    <n v="1"/>
    <n v="253"/>
    <n v="257"/>
  </r>
  <r>
    <x v="13"/>
    <d v="2016-04-16T00:00:00"/>
    <n v="2"/>
    <n v="382"/>
    <n v="406"/>
  </r>
  <r>
    <x v="13"/>
    <d v="2016-04-17T00:00:00"/>
    <n v="1"/>
    <n v="591"/>
    <n v="612"/>
  </r>
  <r>
    <x v="13"/>
    <d v="2016-04-18T00:00:00"/>
    <n v="1"/>
    <n v="293"/>
    <n v="312"/>
  </r>
  <r>
    <x v="13"/>
    <d v="2016-04-19T00:00:00"/>
    <n v="1"/>
    <n v="457"/>
    <n v="487"/>
  </r>
  <r>
    <x v="13"/>
    <d v="2016-04-20T00:00:00"/>
    <n v="1"/>
    <n v="454"/>
    <n v="468"/>
  </r>
  <r>
    <x v="13"/>
    <d v="2016-04-21T00:00:00"/>
    <n v="1"/>
    <n v="425"/>
    <n v="434"/>
  </r>
  <r>
    <x v="13"/>
    <d v="2016-04-23T00:00:00"/>
    <n v="1"/>
    <n v="465"/>
    <n v="475"/>
  </r>
  <r>
    <x v="13"/>
    <d v="2016-04-24T00:00:00"/>
    <n v="1"/>
    <n v="480"/>
    <n v="506"/>
  </r>
  <r>
    <x v="13"/>
    <d v="2016-04-25T00:00:00"/>
    <n v="1"/>
    <n v="370"/>
    <n v="380"/>
  </r>
  <r>
    <x v="13"/>
    <d v="2016-04-26T00:00:00"/>
    <n v="1"/>
    <n v="421"/>
    <n v="429"/>
  </r>
  <r>
    <x v="13"/>
    <d v="2016-04-27T00:00:00"/>
    <n v="1"/>
    <n v="432"/>
    <n v="449"/>
  </r>
  <r>
    <x v="13"/>
    <d v="2016-04-28T00:00:00"/>
    <n v="1"/>
    <n v="442"/>
    <n v="461"/>
  </r>
  <r>
    <x v="13"/>
    <d v="2016-04-29T00:00:00"/>
    <n v="1"/>
    <n v="433"/>
    <n v="447"/>
  </r>
  <r>
    <x v="13"/>
    <d v="2016-04-30T00:00:00"/>
    <n v="1"/>
    <n v="479"/>
    <n v="501"/>
  </r>
  <r>
    <x v="13"/>
    <d v="2016-05-03T00:00:00"/>
    <n v="1"/>
    <n v="327"/>
    <n v="373"/>
  </r>
  <r>
    <x v="13"/>
    <d v="2016-05-04T00:00:00"/>
    <n v="1"/>
    <n v="412"/>
    <n v="434"/>
  </r>
  <r>
    <x v="13"/>
    <d v="2016-05-05T00:00:00"/>
    <n v="1"/>
    <n v="414"/>
    <n v="428"/>
  </r>
  <r>
    <x v="13"/>
    <d v="2016-05-06T00:00:00"/>
    <n v="1"/>
    <n v="404"/>
    <n v="449"/>
  </r>
  <r>
    <x v="13"/>
    <d v="2016-05-07T00:00:00"/>
    <n v="1"/>
    <n v="520"/>
    <n v="543"/>
  </r>
  <r>
    <x v="13"/>
    <d v="2016-05-07T00:00:00"/>
    <n v="1"/>
    <n v="520"/>
    <n v="543"/>
  </r>
  <r>
    <x v="13"/>
    <d v="2016-05-09T00:00:00"/>
    <n v="1"/>
    <n v="435"/>
    <n v="458"/>
  </r>
  <r>
    <x v="13"/>
    <d v="2016-05-10T00:00:00"/>
    <n v="1"/>
    <n v="416"/>
    <n v="431"/>
  </r>
  <r>
    <x v="13"/>
    <d v="2016-05-11T00:00:00"/>
    <n v="1"/>
    <n v="354"/>
    <n v="366"/>
  </r>
  <r>
    <x v="13"/>
    <d v="2016-05-12T00:00:00"/>
    <n v="1"/>
    <n v="404"/>
    <n v="442"/>
  </r>
  <r>
    <x v="14"/>
    <d v="2016-04-12T00:00:00"/>
    <n v="1"/>
    <n v="441"/>
    <n v="464"/>
  </r>
  <r>
    <x v="14"/>
    <d v="2016-04-13T00:00:00"/>
    <n v="2"/>
    <n v="455"/>
    <n v="488"/>
  </r>
  <r>
    <x v="14"/>
    <d v="2016-04-14T00:00:00"/>
    <n v="1"/>
    <n v="357"/>
    <n v="418"/>
  </r>
  <r>
    <x v="14"/>
    <d v="2016-04-15T00:00:00"/>
    <n v="1"/>
    <n v="377"/>
    <n v="409"/>
  </r>
  <r>
    <x v="14"/>
    <d v="2016-04-16T00:00:00"/>
    <n v="2"/>
    <n v="651"/>
    <n v="686"/>
  </r>
  <r>
    <x v="14"/>
    <d v="2016-04-17T00:00:00"/>
    <n v="1"/>
    <n v="350"/>
    <n v="402"/>
  </r>
  <r>
    <x v="14"/>
    <d v="2016-04-18T00:00:00"/>
    <n v="2"/>
    <n v="520"/>
    <n v="541"/>
  </r>
  <r>
    <x v="14"/>
    <d v="2016-04-19T00:00:00"/>
    <n v="1"/>
    <n v="357"/>
    <n v="410"/>
  </r>
  <r>
    <x v="14"/>
    <d v="2016-04-20T00:00:00"/>
    <n v="1"/>
    <n v="658"/>
    <n v="678"/>
  </r>
  <r>
    <x v="14"/>
    <d v="2016-04-21T00:00:00"/>
    <n v="1"/>
    <n v="399"/>
    <n v="431"/>
  </r>
  <r>
    <x v="14"/>
    <d v="2016-04-22T00:00:00"/>
    <n v="1"/>
    <n v="322"/>
    <n v="353"/>
  </r>
  <r>
    <x v="14"/>
    <d v="2016-04-23T00:00:00"/>
    <n v="2"/>
    <n v="631"/>
    <n v="725"/>
  </r>
  <r>
    <x v="14"/>
    <d v="2016-04-24T00:00:00"/>
    <n v="2"/>
    <n v="553"/>
    <n v="640"/>
  </r>
  <r>
    <x v="14"/>
    <d v="2016-04-25T00:00:00"/>
    <n v="1"/>
    <n v="433"/>
    <n v="468"/>
  </r>
  <r>
    <x v="14"/>
    <d v="2016-04-26T00:00:00"/>
    <n v="1"/>
    <n v="412"/>
    <n v="453"/>
  </r>
  <r>
    <x v="14"/>
    <d v="2016-04-27T00:00:00"/>
    <n v="1"/>
    <n v="347"/>
    <n v="391"/>
  </r>
  <r>
    <x v="14"/>
    <d v="2016-04-28T00:00:00"/>
    <n v="1"/>
    <n v="421"/>
    <n v="457"/>
  </r>
  <r>
    <x v="14"/>
    <d v="2016-04-29T00:00:00"/>
    <n v="1"/>
    <n v="450"/>
    <n v="495"/>
  </r>
  <r>
    <x v="14"/>
    <d v="2016-04-30T00:00:00"/>
    <n v="2"/>
    <n v="775"/>
    <n v="843"/>
  </r>
  <r>
    <x v="14"/>
    <d v="2016-05-01T00:00:00"/>
    <n v="2"/>
    <n v="622"/>
    <n v="686"/>
  </r>
  <r>
    <x v="14"/>
    <d v="2016-05-02T00:00:00"/>
    <n v="1"/>
    <n v="409"/>
    <n v="471"/>
  </r>
  <r>
    <x v="14"/>
    <d v="2016-05-03T00:00:00"/>
    <n v="1"/>
    <n v="380"/>
    <n v="429"/>
  </r>
  <r>
    <x v="14"/>
    <d v="2016-05-04T00:00:00"/>
    <n v="1"/>
    <n v="447"/>
    <n v="470"/>
  </r>
  <r>
    <x v="14"/>
    <d v="2016-05-05T00:00:00"/>
    <n v="1"/>
    <n v="419"/>
    <n v="464"/>
  </r>
  <r>
    <x v="14"/>
    <d v="2016-05-06T00:00:00"/>
    <n v="1"/>
    <n v="400"/>
    <n v="434"/>
  </r>
  <r>
    <x v="14"/>
    <d v="2016-05-07T00:00:00"/>
    <n v="1"/>
    <n v="442"/>
    <n v="470"/>
  </r>
  <r>
    <x v="14"/>
    <d v="2016-05-08T00:00:00"/>
    <n v="1"/>
    <n v="568"/>
    <n v="608"/>
  </r>
  <r>
    <x v="14"/>
    <d v="2016-05-09T00:00:00"/>
    <n v="1"/>
    <n v="453"/>
    <n v="494"/>
  </r>
  <r>
    <x v="14"/>
    <d v="2016-05-10T00:00:00"/>
    <n v="1"/>
    <n v="418"/>
    <n v="443"/>
  </r>
  <r>
    <x v="14"/>
    <d v="2016-05-11T00:00:00"/>
    <n v="1"/>
    <n v="463"/>
    <n v="486"/>
  </r>
  <r>
    <x v="14"/>
    <d v="2016-05-12T00:00:00"/>
    <n v="1"/>
    <n v="438"/>
    <n v="475"/>
  </r>
  <r>
    <x v="15"/>
    <d v="2016-04-12T00:00:00"/>
    <n v="1"/>
    <n v="419"/>
    <n v="438"/>
  </r>
  <r>
    <x v="15"/>
    <d v="2016-04-13T00:00:00"/>
    <n v="1"/>
    <n v="432"/>
    <n v="458"/>
  </r>
  <r>
    <x v="15"/>
    <d v="2016-04-14T00:00:00"/>
    <n v="1"/>
    <n v="477"/>
    <n v="497"/>
  </r>
  <r>
    <x v="15"/>
    <d v="2016-04-15T00:00:00"/>
    <n v="1"/>
    <n v="392"/>
    <n v="413"/>
  </r>
  <r>
    <x v="15"/>
    <d v="2016-04-16T00:00:00"/>
    <n v="1"/>
    <n v="406"/>
    <n v="445"/>
  </r>
  <r>
    <x v="15"/>
    <d v="2016-04-17T00:00:00"/>
    <n v="1"/>
    <n v="549"/>
    <n v="583"/>
  </r>
  <r>
    <x v="15"/>
    <d v="2016-04-18T00:00:00"/>
    <n v="1"/>
    <n v="527"/>
    <n v="553"/>
  </r>
  <r>
    <x v="15"/>
    <d v="2016-04-19T00:00:00"/>
    <n v="1"/>
    <n v="449"/>
    <n v="465"/>
  </r>
  <r>
    <x v="15"/>
    <d v="2016-04-20T00:00:00"/>
    <n v="1"/>
    <n v="447"/>
    <n v="480"/>
  </r>
  <r>
    <x v="15"/>
    <d v="2016-04-21T00:00:00"/>
    <n v="1"/>
    <n v="414"/>
    <n v="437"/>
  </r>
  <r>
    <x v="15"/>
    <d v="2016-04-22T00:00:00"/>
    <n v="1"/>
    <n v="338"/>
    <n v="366"/>
  </r>
  <r>
    <x v="15"/>
    <d v="2016-04-23T00:00:00"/>
    <n v="1"/>
    <n v="384"/>
    <n v="402"/>
  </r>
  <r>
    <x v="15"/>
    <d v="2016-04-24T00:00:00"/>
    <n v="1"/>
    <n v="543"/>
    <n v="615"/>
  </r>
  <r>
    <x v="15"/>
    <d v="2016-04-25T00:00:00"/>
    <n v="1"/>
    <n v="421"/>
    <n v="461"/>
  </r>
  <r>
    <x v="15"/>
    <d v="2016-04-26T00:00:00"/>
    <n v="1"/>
    <n v="354"/>
    <n v="377"/>
  </r>
  <r>
    <x v="15"/>
    <d v="2016-04-27T00:00:00"/>
    <n v="1"/>
    <n v="424"/>
    <n v="452"/>
  </r>
  <r>
    <x v="15"/>
    <d v="2016-04-28T00:00:00"/>
    <n v="1"/>
    <n v="361"/>
    <n v="372"/>
  </r>
  <r>
    <x v="15"/>
    <d v="2016-04-29T00:00:00"/>
    <n v="1"/>
    <n v="459"/>
    <n v="485"/>
  </r>
  <r>
    <x v="15"/>
    <d v="2016-04-30T00:00:00"/>
    <n v="1"/>
    <n v="412"/>
    <n v="433"/>
  </r>
  <r>
    <x v="15"/>
    <d v="2016-05-01T00:00:00"/>
    <n v="1"/>
    <n v="379"/>
    <n v="398"/>
  </r>
  <r>
    <x v="15"/>
    <d v="2016-05-02T00:00:00"/>
    <n v="2"/>
    <n v="525"/>
    <n v="553"/>
  </r>
  <r>
    <x v="15"/>
    <d v="2016-05-03T00:00:00"/>
    <n v="1"/>
    <n v="508"/>
    <n v="543"/>
  </r>
  <r>
    <x v="15"/>
    <d v="2016-05-04T00:00:00"/>
    <n v="1"/>
    <n v="603"/>
    <n v="634"/>
  </r>
  <r>
    <x v="15"/>
    <d v="2016-05-05T00:00:00"/>
    <n v="1"/>
    <n v="74"/>
    <n v="78"/>
  </r>
  <r>
    <x v="15"/>
    <d v="2016-05-10T00:00:00"/>
    <n v="1"/>
    <n v="504"/>
    <n v="562"/>
  </r>
  <r>
    <x v="15"/>
    <d v="2016-05-11T00:00:00"/>
    <n v="1"/>
    <n v="431"/>
    <n v="476"/>
  </r>
  <r>
    <x v="16"/>
    <d v="2016-04-16T00:00:00"/>
    <n v="1"/>
    <n v="380"/>
    <n v="398"/>
  </r>
  <r>
    <x v="16"/>
    <d v="2016-04-17T00:00:00"/>
    <n v="2"/>
    <n v="336"/>
    <n v="350"/>
  </r>
  <r>
    <x v="16"/>
    <d v="2016-04-18T00:00:00"/>
    <n v="2"/>
    <n v="493"/>
    <n v="510"/>
  </r>
  <r>
    <x v="16"/>
    <d v="2016-04-19T00:00:00"/>
    <n v="1"/>
    <n v="465"/>
    <n v="492"/>
  </r>
  <r>
    <x v="16"/>
    <d v="2016-04-20T00:00:00"/>
    <n v="1"/>
    <n v="474"/>
    <n v="502"/>
  </r>
  <r>
    <x v="16"/>
    <d v="2016-04-21T00:00:00"/>
    <n v="1"/>
    <n v="508"/>
    <n v="550"/>
  </r>
  <r>
    <x v="16"/>
    <d v="2016-04-22T00:00:00"/>
    <n v="1"/>
    <n v="480"/>
    <n v="546"/>
  </r>
  <r>
    <x v="16"/>
    <d v="2016-04-23T00:00:00"/>
    <n v="1"/>
    <n v="492"/>
    <n v="539"/>
  </r>
  <r>
    <x v="16"/>
    <d v="2016-04-24T00:00:00"/>
    <n v="1"/>
    <n v="353"/>
    <n v="367"/>
  </r>
  <r>
    <x v="16"/>
    <d v="2016-04-27T00:00:00"/>
    <n v="1"/>
    <n v="542"/>
    <n v="557"/>
  </r>
  <r>
    <x v="16"/>
    <d v="2016-04-28T00:00:00"/>
    <n v="1"/>
    <n v="393"/>
    <n v="416"/>
  </r>
  <r>
    <x v="16"/>
    <d v="2016-04-29T00:00:00"/>
    <n v="1"/>
    <n v="600"/>
    <n v="636"/>
  </r>
  <r>
    <x v="16"/>
    <d v="2016-05-01T00:00:00"/>
    <n v="1"/>
    <n v="507"/>
    <n v="575"/>
  </r>
  <r>
    <x v="16"/>
    <d v="2016-05-05T00:00:00"/>
    <n v="1"/>
    <n v="392"/>
    <n v="415"/>
  </r>
  <r>
    <x v="16"/>
    <d v="2016-05-06T00:00:00"/>
    <n v="2"/>
    <n v="658"/>
    <n v="698"/>
  </r>
  <r>
    <x v="16"/>
    <d v="2016-05-07T00:00:00"/>
    <n v="2"/>
    <n v="498"/>
    <n v="507"/>
  </r>
  <r>
    <x v="16"/>
    <d v="2016-05-08T00:00:00"/>
    <n v="1"/>
    <n v="555"/>
    <n v="603"/>
  </r>
  <r>
    <x v="16"/>
    <d v="2016-05-09T00:00:00"/>
    <n v="1"/>
    <n v="492"/>
    <n v="522"/>
  </r>
  <r>
    <x v="17"/>
    <d v="2016-04-13T00:00:00"/>
    <n v="1"/>
    <n v="235"/>
    <n v="260"/>
  </r>
  <r>
    <x v="17"/>
    <d v="2016-04-14T00:00:00"/>
    <n v="1"/>
    <n v="423"/>
    <n v="441"/>
  </r>
  <r>
    <x v="17"/>
    <d v="2016-04-15T00:00:00"/>
    <n v="1"/>
    <n v="391"/>
    <n v="406"/>
  </r>
  <r>
    <x v="18"/>
    <d v="2016-04-12T00:00:00"/>
    <n v="1"/>
    <n v="366"/>
    <n v="387"/>
  </r>
  <r>
    <x v="18"/>
    <d v="2016-04-13T00:00:00"/>
    <n v="3"/>
    <n v="630"/>
    <n v="679"/>
  </r>
  <r>
    <x v="18"/>
    <d v="2016-04-14T00:00:00"/>
    <n v="2"/>
    <n v="508"/>
    <n v="535"/>
  </r>
  <r>
    <x v="18"/>
    <d v="2016-04-15T00:00:00"/>
    <n v="1"/>
    <n v="370"/>
    <n v="386"/>
  </r>
  <r>
    <x v="18"/>
    <d v="2016-04-16T00:00:00"/>
    <n v="1"/>
    <n v="357"/>
    <n v="366"/>
  </r>
  <r>
    <x v="18"/>
    <d v="2016-04-17T00:00:00"/>
    <n v="1"/>
    <n v="427"/>
    <n v="446"/>
  </r>
  <r>
    <x v="18"/>
    <d v="2016-04-18T00:00:00"/>
    <n v="1"/>
    <n v="442"/>
    <n v="458"/>
  </r>
  <r>
    <x v="18"/>
    <d v="2016-04-19T00:00:00"/>
    <n v="1"/>
    <n v="476"/>
    <n v="535"/>
  </r>
  <r>
    <x v="18"/>
    <d v="2016-04-20T00:00:00"/>
    <n v="1"/>
    <n v="418"/>
    <n v="424"/>
  </r>
  <r>
    <x v="18"/>
    <d v="2016-04-21T00:00:00"/>
    <n v="1"/>
    <n v="451"/>
    <n v="457"/>
  </r>
  <r>
    <x v="18"/>
    <d v="2016-04-22T00:00:00"/>
    <n v="1"/>
    <n v="425"/>
    <n v="435"/>
  </r>
  <r>
    <x v="18"/>
    <d v="2016-04-23T00:00:00"/>
    <n v="1"/>
    <n v="528"/>
    <n v="546"/>
  </r>
  <r>
    <x v="18"/>
    <d v="2016-04-24T00:00:00"/>
    <n v="1"/>
    <n v="511"/>
    <n v="514"/>
  </r>
  <r>
    <x v="18"/>
    <d v="2016-04-25T00:00:00"/>
    <n v="1"/>
    <n v="400"/>
    <n v="415"/>
  </r>
  <r>
    <x v="18"/>
    <d v="2016-04-26T00:00:00"/>
    <n v="1"/>
    <n v="441"/>
    <n v="446"/>
  </r>
  <r>
    <x v="18"/>
    <d v="2016-04-27T00:00:00"/>
    <n v="1"/>
    <n v="455"/>
    <n v="467"/>
  </r>
  <r>
    <x v="18"/>
    <d v="2016-04-28T00:00:00"/>
    <n v="1"/>
    <n v="440"/>
    <n v="453"/>
  </r>
  <r>
    <x v="18"/>
    <d v="2016-04-29T00:00:00"/>
    <n v="1"/>
    <n v="433"/>
    <n v="447"/>
  </r>
  <r>
    <x v="18"/>
    <d v="2016-04-30T00:00:00"/>
    <n v="1"/>
    <n v="422"/>
    <n v="424"/>
  </r>
  <r>
    <x v="18"/>
    <d v="2016-05-01T00:00:00"/>
    <n v="1"/>
    <n v="411"/>
    <n v="426"/>
  </r>
  <r>
    <x v="18"/>
    <d v="2016-05-02T00:00:00"/>
    <n v="1"/>
    <n v="466"/>
    <n v="482"/>
  </r>
  <r>
    <x v="18"/>
    <d v="2016-05-03T00:00:00"/>
    <n v="1"/>
    <n v="394"/>
    <n v="418"/>
  </r>
  <r>
    <x v="18"/>
    <d v="2016-05-04T00:00:00"/>
    <n v="1"/>
    <n v="442"/>
    <n v="455"/>
  </r>
  <r>
    <x v="18"/>
    <d v="2016-05-05T00:00:00"/>
    <n v="1"/>
    <n v="467"/>
    <n v="491"/>
  </r>
  <r>
    <x v="18"/>
    <d v="2016-05-06T00:00:00"/>
    <n v="1"/>
    <n v="443"/>
    <n v="462"/>
  </r>
  <r>
    <x v="18"/>
    <d v="2016-05-07T00:00:00"/>
    <n v="1"/>
    <n v="298"/>
    <n v="334"/>
  </r>
  <r>
    <x v="18"/>
    <d v="2016-05-08T00:00:00"/>
    <n v="1"/>
    <n v="541"/>
    <n v="569"/>
  </r>
  <r>
    <x v="18"/>
    <d v="2016-05-09T00:00:00"/>
    <n v="1"/>
    <n v="489"/>
    <n v="497"/>
  </r>
  <r>
    <x v="18"/>
    <d v="2016-05-10T00:00:00"/>
    <n v="1"/>
    <n v="469"/>
    <n v="481"/>
  </r>
  <r>
    <x v="18"/>
    <d v="2016-05-11T00:00:00"/>
    <n v="1"/>
    <n v="452"/>
    <n v="480"/>
  </r>
  <r>
    <x v="18"/>
    <d v="2016-05-12T00:00:00"/>
    <n v="1"/>
    <n v="516"/>
    <n v="535"/>
  </r>
  <r>
    <x v="19"/>
    <d v="2016-04-16T00:00:00"/>
    <n v="1"/>
    <n v="79"/>
    <n v="82"/>
  </r>
  <r>
    <x v="19"/>
    <d v="2016-05-01T00:00:00"/>
    <n v="1"/>
    <n v="58"/>
    <n v="61"/>
  </r>
  <r>
    <x v="20"/>
    <d v="2016-04-12T00:00:00"/>
    <n v="1"/>
    <n v="514"/>
    <n v="525"/>
  </r>
  <r>
    <x v="20"/>
    <d v="2016-04-13T00:00:00"/>
    <n v="1"/>
    <n v="451"/>
    <n v="465"/>
  </r>
  <r>
    <x v="20"/>
    <d v="2016-04-14T00:00:00"/>
    <n v="1"/>
    <n v="472"/>
    <n v="476"/>
  </r>
  <r>
    <x v="20"/>
    <d v="2016-04-15T00:00:00"/>
    <n v="1"/>
    <n v="377"/>
    <n v="386"/>
  </r>
  <r>
    <x v="20"/>
    <d v="2016-04-19T00:00:00"/>
    <n v="1"/>
    <n v="472"/>
    <n v="483"/>
  </r>
  <r>
    <x v="20"/>
    <d v="2016-04-20T00:00:00"/>
    <n v="1"/>
    <n v="492"/>
    <n v="502"/>
  </r>
  <r>
    <x v="20"/>
    <d v="2016-04-21T00:00:00"/>
    <n v="1"/>
    <n v="390"/>
    <n v="411"/>
  </r>
  <r>
    <x v="20"/>
    <d v="2016-04-22T00:00:00"/>
    <n v="1"/>
    <n v="428"/>
    <n v="448"/>
  </r>
  <r>
    <x v="20"/>
    <d v="2016-04-24T00:00:00"/>
    <n v="1"/>
    <n v="681"/>
    <n v="704"/>
  </r>
  <r>
    <x v="20"/>
    <d v="2016-04-25T00:00:00"/>
    <n v="1"/>
    <n v="446"/>
    <n v="447"/>
  </r>
  <r>
    <x v="20"/>
    <d v="2016-04-26T00:00:00"/>
    <n v="1"/>
    <n v="485"/>
    <n v="500"/>
  </r>
  <r>
    <x v="20"/>
    <d v="2016-04-27T00:00:00"/>
    <n v="1"/>
    <n v="469"/>
    <n v="479"/>
  </r>
  <r>
    <x v="20"/>
    <d v="2016-04-28T00:00:00"/>
    <n v="1"/>
    <n v="354"/>
    <n v="367"/>
  </r>
  <r>
    <x v="20"/>
    <d v="2016-04-30T00:00:00"/>
    <n v="1"/>
    <n v="485"/>
    <n v="489"/>
  </r>
  <r>
    <x v="20"/>
    <d v="2016-05-01T00:00:00"/>
    <n v="1"/>
    <n v="388"/>
    <n v="407"/>
  </r>
  <r>
    <x v="20"/>
    <d v="2016-05-02T00:00:00"/>
    <n v="1"/>
    <n v="440"/>
    <n v="459"/>
  </r>
  <r>
    <x v="20"/>
    <d v="2016-05-03T00:00:00"/>
    <n v="1"/>
    <n v="456"/>
    <n v="461"/>
  </r>
  <r>
    <x v="20"/>
    <d v="2016-05-04T00:00:00"/>
    <n v="1"/>
    <n v="420"/>
    <n v="436"/>
  </r>
  <r>
    <x v="20"/>
    <d v="2016-05-06T00:00:00"/>
    <n v="1"/>
    <n v="322"/>
    <n v="333"/>
  </r>
  <r>
    <x v="20"/>
    <d v="2016-05-07T00:00:00"/>
    <n v="1"/>
    <n v="530"/>
    <n v="548"/>
  </r>
  <r>
    <x v="20"/>
    <d v="2016-05-08T00:00:00"/>
    <n v="1"/>
    <n v="481"/>
    <n v="510"/>
  </r>
  <r>
    <x v="20"/>
    <d v="2016-05-09T00:00:00"/>
    <n v="1"/>
    <n v="427"/>
    <n v="438"/>
  </r>
  <r>
    <x v="20"/>
    <d v="2016-05-11T00:00:00"/>
    <n v="1"/>
    <n v="451"/>
    <n v="463"/>
  </r>
  <r>
    <x v="20"/>
    <d v="2016-05-12T00:00:00"/>
    <n v="1"/>
    <n v="444"/>
    <n v="457"/>
  </r>
  <r>
    <x v="21"/>
    <d v="2016-04-20T00:00:00"/>
    <n v="1"/>
    <n v="486"/>
    <n v="493"/>
  </r>
  <r>
    <x v="21"/>
    <d v="2016-04-23T00:00:00"/>
    <n v="1"/>
    <n v="331"/>
    <n v="337"/>
  </r>
  <r>
    <x v="21"/>
    <d v="2016-05-07T00:00:00"/>
    <n v="1"/>
    <n v="74"/>
    <n v="75"/>
  </r>
  <r>
    <x v="22"/>
    <d v="2016-04-12T00:00:00"/>
    <n v="1"/>
    <n v="338"/>
    <n v="356"/>
  </r>
  <r>
    <x v="22"/>
    <d v="2016-04-13T00:00:00"/>
    <n v="2"/>
    <n v="447"/>
    <n v="487"/>
  </r>
  <r>
    <x v="22"/>
    <d v="2016-04-14T00:00:00"/>
    <n v="1"/>
    <n v="424"/>
    <n v="455"/>
  </r>
  <r>
    <x v="22"/>
    <d v="2016-04-15T00:00:00"/>
    <n v="1"/>
    <n v="513"/>
    <n v="533"/>
  </r>
  <r>
    <x v="22"/>
    <d v="2016-04-16T00:00:00"/>
    <n v="2"/>
    <n v="611"/>
    <n v="689"/>
  </r>
  <r>
    <x v="22"/>
    <d v="2016-04-17T00:00:00"/>
    <n v="2"/>
    <n v="525"/>
    <n v="591"/>
  </r>
  <r>
    <x v="22"/>
    <d v="2016-04-18T00:00:00"/>
    <n v="1"/>
    <n v="398"/>
    <n v="451"/>
  </r>
  <r>
    <x v="22"/>
    <d v="2016-04-19T00:00:00"/>
    <n v="1"/>
    <n v="387"/>
    <n v="421"/>
  </r>
  <r>
    <x v="22"/>
    <d v="2016-04-20T00:00:00"/>
    <n v="1"/>
    <n v="381"/>
    <n v="409"/>
  </r>
  <r>
    <x v="22"/>
    <d v="2016-04-21T00:00:00"/>
    <n v="1"/>
    <n v="396"/>
    <n v="417"/>
  </r>
  <r>
    <x v="22"/>
    <d v="2016-04-22T00:00:00"/>
    <n v="1"/>
    <n v="441"/>
    <n v="469"/>
  </r>
  <r>
    <x v="22"/>
    <d v="2016-04-23T00:00:00"/>
    <n v="1"/>
    <n v="565"/>
    <n v="591"/>
  </r>
  <r>
    <x v="22"/>
    <d v="2016-04-24T00:00:00"/>
    <n v="1"/>
    <n v="458"/>
    <n v="492"/>
  </r>
  <r>
    <x v="22"/>
    <d v="2016-04-25T00:00:00"/>
    <n v="1"/>
    <n v="388"/>
    <n v="402"/>
  </r>
  <r>
    <x v="22"/>
    <d v="2016-04-25T00:00:00"/>
    <n v="1"/>
    <n v="388"/>
    <n v="402"/>
  </r>
  <r>
    <x v="22"/>
    <d v="2016-04-26T00:00:00"/>
    <n v="1"/>
    <n v="550"/>
    <n v="584"/>
  </r>
  <r>
    <x v="22"/>
    <d v="2016-04-27T00:00:00"/>
    <n v="1"/>
    <n v="531"/>
    <n v="600"/>
  </r>
  <r>
    <x v="22"/>
    <d v="2016-04-28T00:00:00"/>
    <n v="1"/>
    <n v="506"/>
    <n v="556"/>
  </r>
  <r>
    <x v="22"/>
    <d v="2016-04-29T00:00:00"/>
    <n v="1"/>
    <n v="527"/>
    <n v="562"/>
  </r>
  <r>
    <x v="22"/>
    <d v="2016-04-30T00:00:00"/>
    <n v="1"/>
    <n v="468"/>
    <n v="555"/>
  </r>
  <r>
    <x v="22"/>
    <d v="2016-05-01T00:00:00"/>
    <n v="1"/>
    <n v="475"/>
    <n v="539"/>
  </r>
  <r>
    <x v="22"/>
    <d v="2016-05-02T00:00:00"/>
    <n v="1"/>
    <n v="351"/>
    <n v="385"/>
  </r>
  <r>
    <x v="22"/>
    <d v="2016-05-03T00:00:00"/>
    <n v="1"/>
    <n v="405"/>
    <n v="429"/>
  </r>
  <r>
    <x v="22"/>
    <d v="2016-05-04T00:00:00"/>
    <n v="1"/>
    <n v="441"/>
    <n v="477"/>
  </r>
  <r>
    <x v="22"/>
    <d v="2016-05-05T00:00:00"/>
    <n v="1"/>
    <n v="381"/>
    <n v="417"/>
  </r>
  <r>
    <x v="22"/>
    <d v="2016-05-06T00:00:00"/>
    <n v="1"/>
    <n v="323"/>
    <n v="355"/>
  </r>
  <r>
    <x v="22"/>
    <d v="2016-05-07T00:00:00"/>
    <n v="2"/>
    <n v="459"/>
    <n v="513"/>
  </r>
  <r>
    <x v="22"/>
    <d v="2016-05-08T00:00:00"/>
    <n v="1"/>
    <n v="545"/>
    <n v="606"/>
  </r>
  <r>
    <x v="22"/>
    <d v="2016-05-09T00:00:00"/>
    <n v="1"/>
    <n v="359"/>
    <n v="399"/>
  </r>
  <r>
    <x v="22"/>
    <d v="2016-05-10T00:00:00"/>
    <n v="1"/>
    <n v="342"/>
    <n v="391"/>
  </r>
  <r>
    <x v="22"/>
    <d v="2016-05-11T00:00:00"/>
    <n v="1"/>
    <n v="368"/>
    <n v="387"/>
  </r>
  <r>
    <x v="22"/>
    <d v="2016-05-12T00:00:00"/>
    <n v="1"/>
    <n v="496"/>
    <n v="546"/>
  </r>
  <r>
    <x v="23"/>
    <d v="2016-04-12T00:00:00"/>
    <n v="1"/>
    <n v="458"/>
    <n v="493"/>
  </r>
  <r>
    <x v="23"/>
    <d v="2016-04-13T00:00:00"/>
    <n v="1"/>
    <n v="531"/>
    <n v="552"/>
  </r>
  <r>
    <x v="23"/>
    <d v="2016-04-14T00:00:00"/>
    <n v="1"/>
    <n v="486"/>
    <n v="503"/>
  </r>
  <r>
    <x v="23"/>
    <d v="2016-04-15T00:00:00"/>
    <n v="1"/>
    <n v="363"/>
    <n v="377"/>
  </r>
  <r>
    <x v="23"/>
    <d v="2016-04-20T00:00:00"/>
    <n v="1"/>
    <n v="528"/>
    <n v="547"/>
  </r>
  <r>
    <x v="23"/>
    <d v="2016-04-22T00:00:00"/>
    <n v="1"/>
    <n v="391"/>
    <n v="407"/>
  </r>
  <r>
    <x v="23"/>
    <d v="2016-04-23T00:00:00"/>
    <n v="1"/>
    <n v="339"/>
    <n v="360"/>
  </r>
  <r>
    <x v="23"/>
    <d v="2016-04-27T00:00:00"/>
    <n v="1"/>
    <n v="423"/>
    <n v="428"/>
  </r>
  <r>
    <x v="23"/>
    <d v="2016-04-28T00:00:00"/>
    <n v="1"/>
    <n v="402"/>
    <n v="416"/>
  </r>
  <r>
    <x v="23"/>
    <d v="2016-04-29T00:00:00"/>
    <n v="1"/>
    <n v="398"/>
    <n v="406"/>
  </r>
  <r>
    <x v="23"/>
    <d v="2016-04-30T00:00:00"/>
    <n v="1"/>
    <n v="343"/>
    <n v="360"/>
  </r>
  <r>
    <x v="23"/>
    <d v="2016-05-01T00:00:00"/>
    <n v="1"/>
    <n v="503"/>
    <n v="527"/>
  </r>
  <r>
    <x v="23"/>
    <d v="2016-05-02T00:00:00"/>
    <n v="1"/>
    <n v="415"/>
    <n v="423"/>
  </r>
  <r>
    <x v="23"/>
    <d v="2016-05-03T00:00:00"/>
    <n v="1"/>
    <n v="516"/>
    <n v="545"/>
  </r>
  <r>
    <x v="23"/>
    <d v="2016-05-04T00:00:00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360.28"/>
    <n v="383.2"/>
    <n v="6.0046666666666662"/>
    <n v="6.3866666666666667"/>
    <x v="0"/>
  </r>
  <r>
    <n v="1644430081"/>
    <n v="294"/>
    <n v="346"/>
    <n v="4.9000000000000004"/>
    <n v="5.7666666666666666"/>
    <x v="0"/>
  </r>
  <r>
    <n v="1844505072"/>
    <n v="652"/>
    <n v="961"/>
    <n v="10.866666666666667"/>
    <n v="16.016666666666666"/>
    <x v="1"/>
  </r>
  <r>
    <n v="1927972279"/>
    <n v="417"/>
    <n v="437.8"/>
    <n v="6.95"/>
    <n v="7.2966666666666669"/>
    <x v="2"/>
  </r>
  <r>
    <n v="2026352035"/>
    <n v="506.17857142857144"/>
    <n v="537.64285714285711"/>
    <n v="8.4363095238095234"/>
    <n v="8.9607142857142854"/>
    <x v="2"/>
  </r>
  <r>
    <n v="2320127002"/>
    <n v="61"/>
    <n v="69"/>
    <n v="1.0166666666666666"/>
    <n v="1.1499999999999999"/>
    <x v="0"/>
  </r>
  <r>
    <n v="2347167796"/>
    <n v="446.8"/>
    <n v="491.33333333333331"/>
    <n v="7.4466666666666672"/>
    <n v="8.1888888888888882"/>
    <x v="2"/>
  </r>
  <r>
    <n v="3977333714"/>
    <n v="293.64285714285717"/>
    <n v="461.14285714285717"/>
    <n v="4.8940476190476199"/>
    <n v="7.6857142857142859"/>
    <x v="2"/>
  </r>
  <r>
    <n v="4020332650"/>
    <n v="349.375"/>
    <n v="379.75"/>
    <n v="5.822916666666667"/>
    <n v="6.3291666666666666"/>
    <x v="0"/>
  </r>
  <r>
    <n v="4319703577"/>
    <n v="476.65384615384613"/>
    <n v="501.96153846153845"/>
    <n v="7.944230769230769"/>
    <n v="8.3660256410256402"/>
    <x v="2"/>
  </r>
  <r>
    <n v="4388161847"/>
    <n v="403.125"/>
    <n v="426.20833333333331"/>
    <n v="6.71875"/>
    <n v="7.103472222222222"/>
    <x v="2"/>
  </r>
  <r>
    <n v="4445114986"/>
    <n v="385.17857142857144"/>
    <n v="416.82142857142856"/>
    <n v="6.4196428571428577"/>
    <n v="6.9470238095238095"/>
    <x v="0"/>
  </r>
  <r>
    <n v="4558609924"/>
    <n v="127.6"/>
    <n v="140"/>
    <n v="2.1266666666666665"/>
    <n v="2.3333333333333335"/>
    <x v="0"/>
  </r>
  <r>
    <n v="4702921684"/>
    <n v="421.14285714285717"/>
    <n v="441.96428571428572"/>
    <n v="7.0190476190476199"/>
    <n v="7.3660714285714288"/>
    <x v="2"/>
  </r>
  <r>
    <n v="5553957443"/>
    <n v="463.48387096774195"/>
    <n v="505.87096774193549"/>
    <n v="7.7247311827956988"/>
    <n v="8.4311827956989251"/>
    <x v="2"/>
  </r>
  <r>
    <n v="5577150313"/>
    <n v="432"/>
    <n v="460.61538461538464"/>
    <n v="7.2"/>
    <n v="7.6769230769230772"/>
    <x v="2"/>
  </r>
  <r>
    <n v="6117666160"/>
    <n v="478.77777777777777"/>
    <n v="510.16666666666669"/>
    <n v="7.9796296296296294"/>
    <n v="8.5027777777777782"/>
    <x v="2"/>
  </r>
  <r>
    <n v="6775888955"/>
    <n v="349.66666666666669"/>
    <n v="369"/>
    <n v="5.8277777777777784"/>
    <n v="6.15"/>
    <x v="0"/>
  </r>
  <r>
    <n v="6962181067"/>
    <n v="448"/>
    <n v="466.12903225806451"/>
    <n v="7.4666666666666668"/>
    <n v="7.768817204301075"/>
    <x v="2"/>
  </r>
  <r>
    <n v="7007744171"/>
    <n v="68.5"/>
    <n v="71.5"/>
    <n v="1.1416666666666666"/>
    <n v="1.1916666666666667"/>
    <x v="0"/>
  </r>
  <r>
    <n v="7086361926"/>
    <n v="453.125"/>
    <n v="466.41666666666669"/>
    <n v="7.552083333333333"/>
    <n v="7.7736111111111112"/>
    <x v="2"/>
  </r>
  <r>
    <n v="8053475328"/>
    <n v="297"/>
    <n v="301.66666666666669"/>
    <n v="4.95"/>
    <n v="5.0277777777777777"/>
    <x v="0"/>
  </r>
  <r>
    <n v="8378563200"/>
    <n v="443.34375"/>
    <n v="483.3125"/>
    <n v="7.3890624999999996"/>
    <n v="8.0552083333333329"/>
    <x v="2"/>
  </r>
  <r>
    <n v="8792009665"/>
    <n v="435.66666666666669"/>
    <n v="453.8"/>
    <n v="7.2611111111111111"/>
    <n v="7.563333333333333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4F0BA-2E2F-4A67-A5B6-95247C4C21F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40:C44" firstHeaderRow="1" firstDataRow="1" firstDataCol="1"/>
  <pivotFields count="6">
    <pivotField showAll="0"/>
    <pivotField numFmtId="2" showAll="0"/>
    <pivotField numFmtId="2" showAll="0"/>
    <pivotField numFmtId="2" showAll="0"/>
    <pivotField numFmtId="2" showAll="0"/>
    <pivotField axis="axisRow" dataField="1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leep Category" fld="5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0DD79-8B94-4C14-9744-CBABA9C8312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2"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 numFmtId="2"/>
    <dataField name="Average of TotalTimeInBed" fld="4" subtotal="average" baseField="0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27.6640625" bestFit="1" customWidth="1"/>
    <col min="3" max="3" width="24.109375" bestFit="1" customWidth="1"/>
    <col min="4" max="4" width="22.109375" bestFit="1" customWidth="1"/>
    <col min="5" max="5" width="25" bestFit="1" customWidth="1"/>
    <col min="6" max="6" width="17.6640625" bestFit="1" customWidth="1"/>
    <col min="8" max="8" width="17.6640625" bestFit="1" customWidth="1"/>
    <col min="9" max="9" width="21.6640625" bestFit="1" customWidth="1"/>
  </cols>
  <sheetData>
    <row r="1" spans="1:6" ht="21" x14ac:dyDescent="0.4">
      <c r="A1" s="7" t="s">
        <v>12</v>
      </c>
    </row>
    <row r="3" spans="1:6" x14ac:dyDescent="0.3">
      <c r="A3" s="2" t="s">
        <v>6</v>
      </c>
      <c r="B3" s="2" t="s">
        <v>1</v>
      </c>
      <c r="C3" t="s">
        <v>2</v>
      </c>
      <c r="D3" s="5" t="s">
        <v>4</v>
      </c>
      <c r="E3" s="5" t="s">
        <v>5</v>
      </c>
      <c r="F3" s="5" t="s">
        <v>7</v>
      </c>
    </row>
    <row r="4" spans="1:6" x14ac:dyDescent="0.3">
      <c r="A4" s="1">
        <v>1503960366</v>
      </c>
      <c r="B4" s="3">
        <v>360.28</v>
      </c>
      <c r="C4" s="3">
        <v>383.2</v>
      </c>
      <c r="D4" s="3">
        <f>B4/60</f>
        <v>6.0046666666666662</v>
      </c>
      <c r="E4" s="3">
        <f>C4/60</f>
        <v>6.3866666666666667</v>
      </c>
      <c r="F4" t="str">
        <f>_xlfn.IFS(E4&gt;9,"Excessive Sleepiness",AND(E4&lt;=9,E4&gt;7),"Healthy Sleep",E4&lt;7,"Sleep Disorder")</f>
        <v>Sleep Disorder</v>
      </c>
    </row>
    <row r="5" spans="1:6" x14ac:dyDescent="0.3">
      <c r="A5" s="1">
        <v>1644430081</v>
      </c>
      <c r="B5" s="3">
        <v>294</v>
      </c>
      <c r="C5" s="3">
        <v>346</v>
      </c>
      <c r="D5" s="3">
        <f t="shared" ref="D5:D28" si="0">B5/60</f>
        <v>4.9000000000000004</v>
      </c>
      <c r="E5" s="3">
        <f t="shared" ref="E5:E28" si="1">C5/60</f>
        <v>5.7666666666666666</v>
      </c>
      <c r="F5" t="str">
        <f t="shared" ref="F5:F27" si="2">_xlfn.IFS(E5&gt;9,"Excessive Sleepiness",AND(E5&lt;=9,E5&gt;7),"Healthy Sleep",E5&lt;7,"Sleep Disorder")</f>
        <v>Sleep Disorder</v>
      </c>
    </row>
    <row r="6" spans="1:6" x14ac:dyDescent="0.3">
      <c r="A6" s="1">
        <v>1844505072</v>
      </c>
      <c r="B6" s="3">
        <v>652</v>
      </c>
      <c r="C6" s="3">
        <v>961</v>
      </c>
      <c r="D6" s="3">
        <f t="shared" si="0"/>
        <v>10.866666666666667</v>
      </c>
      <c r="E6" s="3">
        <f t="shared" si="1"/>
        <v>16.016666666666666</v>
      </c>
      <c r="F6" t="str">
        <f t="shared" si="2"/>
        <v>Excessive Sleepiness</v>
      </c>
    </row>
    <row r="7" spans="1:6" x14ac:dyDescent="0.3">
      <c r="A7" s="1">
        <v>1927972279</v>
      </c>
      <c r="B7" s="3">
        <v>417</v>
      </c>
      <c r="C7" s="3">
        <v>437.8</v>
      </c>
      <c r="D7" s="3">
        <f t="shared" si="0"/>
        <v>6.95</v>
      </c>
      <c r="E7" s="3">
        <f t="shared" si="1"/>
        <v>7.2966666666666669</v>
      </c>
      <c r="F7" t="str">
        <f t="shared" si="2"/>
        <v>Healthy Sleep</v>
      </c>
    </row>
    <row r="8" spans="1:6" x14ac:dyDescent="0.3">
      <c r="A8" s="1">
        <v>2026352035</v>
      </c>
      <c r="B8" s="3">
        <v>506.17857142857144</v>
      </c>
      <c r="C8" s="3">
        <v>537.64285714285711</v>
      </c>
      <c r="D8" s="3">
        <f t="shared" si="0"/>
        <v>8.4363095238095234</v>
      </c>
      <c r="E8" s="3">
        <f t="shared" si="1"/>
        <v>8.9607142857142854</v>
      </c>
      <c r="F8" t="str">
        <f t="shared" si="2"/>
        <v>Healthy Sleep</v>
      </c>
    </row>
    <row r="9" spans="1:6" x14ac:dyDescent="0.3">
      <c r="A9" s="1">
        <v>2320127002</v>
      </c>
      <c r="B9" s="3">
        <v>61</v>
      </c>
      <c r="C9" s="3">
        <v>69</v>
      </c>
      <c r="D9" s="3">
        <f t="shared" si="0"/>
        <v>1.0166666666666666</v>
      </c>
      <c r="E9" s="3">
        <f t="shared" si="1"/>
        <v>1.1499999999999999</v>
      </c>
      <c r="F9" t="str">
        <f t="shared" si="2"/>
        <v>Sleep Disorder</v>
      </c>
    </row>
    <row r="10" spans="1:6" x14ac:dyDescent="0.3">
      <c r="A10" s="1">
        <v>2347167796</v>
      </c>
      <c r="B10" s="3">
        <v>446.8</v>
      </c>
      <c r="C10" s="3">
        <v>491.33333333333331</v>
      </c>
      <c r="D10" s="3">
        <f t="shared" si="0"/>
        <v>7.4466666666666672</v>
      </c>
      <c r="E10" s="3">
        <f t="shared" si="1"/>
        <v>8.1888888888888882</v>
      </c>
      <c r="F10" t="str">
        <f t="shared" si="2"/>
        <v>Healthy Sleep</v>
      </c>
    </row>
    <row r="11" spans="1:6" x14ac:dyDescent="0.3">
      <c r="A11" s="1">
        <v>3977333714</v>
      </c>
      <c r="B11" s="3">
        <v>293.64285714285717</v>
      </c>
      <c r="C11" s="3">
        <v>461.14285714285717</v>
      </c>
      <c r="D11" s="3">
        <f t="shared" si="0"/>
        <v>4.8940476190476199</v>
      </c>
      <c r="E11" s="3">
        <f t="shared" si="1"/>
        <v>7.6857142857142859</v>
      </c>
      <c r="F11" t="str">
        <f t="shared" si="2"/>
        <v>Healthy Sleep</v>
      </c>
    </row>
    <row r="12" spans="1:6" x14ac:dyDescent="0.3">
      <c r="A12" s="1">
        <v>4020332650</v>
      </c>
      <c r="B12" s="3">
        <v>349.375</v>
      </c>
      <c r="C12" s="3">
        <v>379.75</v>
      </c>
      <c r="D12" s="3">
        <f t="shared" si="0"/>
        <v>5.822916666666667</v>
      </c>
      <c r="E12" s="3">
        <f t="shared" si="1"/>
        <v>6.3291666666666666</v>
      </c>
      <c r="F12" t="str">
        <f t="shared" si="2"/>
        <v>Sleep Disorder</v>
      </c>
    </row>
    <row r="13" spans="1:6" x14ac:dyDescent="0.3">
      <c r="A13" s="1">
        <v>4319703577</v>
      </c>
      <c r="B13" s="3">
        <v>476.65384615384613</v>
      </c>
      <c r="C13" s="3">
        <v>501.96153846153845</v>
      </c>
      <c r="D13" s="3">
        <f t="shared" si="0"/>
        <v>7.944230769230769</v>
      </c>
      <c r="E13" s="3">
        <f t="shared" si="1"/>
        <v>8.3660256410256402</v>
      </c>
      <c r="F13" t="str">
        <f t="shared" si="2"/>
        <v>Healthy Sleep</v>
      </c>
    </row>
    <row r="14" spans="1:6" x14ac:dyDescent="0.3">
      <c r="A14" s="1">
        <v>4388161847</v>
      </c>
      <c r="B14" s="3">
        <v>403.125</v>
      </c>
      <c r="C14" s="3">
        <v>426.20833333333331</v>
      </c>
      <c r="D14" s="3">
        <f t="shared" si="0"/>
        <v>6.71875</v>
      </c>
      <c r="E14" s="3">
        <f t="shared" si="1"/>
        <v>7.103472222222222</v>
      </c>
      <c r="F14" t="str">
        <f t="shared" si="2"/>
        <v>Healthy Sleep</v>
      </c>
    </row>
    <row r="15" spans="1:6" x14ac:dyDescent="0.3">
      <c r="A15" s="1">
        <v>4445114986</v>
      </c>
      <c r="B15" s="3">
        <v>385.17857142857144</v>
      </c>
      <c r="C15" s="3">
        <v>416.82142857142856</v>
      </c>
      <c r="D15" s="3">
        <f t="shared" si="0"/>
        <v>6.4196428571428577</v>
      </c>
      <c r="E15" s="3">
        <f t="shared" si="1"/>
        <v>6.9470238095238095</v>
      </c>
      <c r="F15" t="str">
        <f t="shared" si="2"/>
        <v>Sleep Disorder</v>
      </c>
    </row>
    <row r="16" spans="1:6" x14ac:dyDescent="0.3">
      <c r="A16" s="1">
        <v>4558609924</v>
      </c>
      <c r="B16" s="3">
        <v>127.6</v>
      </c>
      <c r="C16" s="3">
        <v>140</v>
      </c>
      <c r="D16" s="3">
        <f t="shared" si="0"/>
        <v>2.1266666666666665</v>
      </c>
      <c r="E16" s="3">
        <f t="shared" si="1"/>
        <v>2.3333333333333335</v>
      </c>
      <c r="F16" t="str">
        <f t="shared" si="2"/>
        <v>Sleep Disorder</v>
      </c>
    </row>
    <row r="17" spans="1:6" x14ac:dyDescent="0.3">
      <c r="A17" s="1">
        <v>4702921684</v>
      </c>
      <c r="B17" s="3">
        <v>421.14285714285717</v>
      </c>
      <c r="C17" s="3">
        <v>441.96428571428572</v>
      </c>
      <c r="D17" s="3">
        <f t="shared" si="0"/>
        <v>7.0190476190476199</v>
      </c>
      <c r="E17" s="3">
        <f t="shared" si="1"/>
        <v>7.3660714285714288</v>
      </c>
      <c r="F17" t="str">
        <f t="shared" si="2"/>
        <v>Healthy Sleep</v>
      </c>
    </row>
    <row r="18" spans="1:6" x14ac:dyDescent="0.3">
      <c r="A18" s="1">
        <v>5553957443</v>
      </c>
      <c r="B18" s="3">
        <v>463.48387096774195</v>
      </c>
      <c r="C18" s="3">
        <v>505.87096774193549</v>
      </c>
      <c r="D18" s="3">
        <f t="shared" si="0"/>
        <v>7.7247311827956988</v>
      </c>
      <c r="E18" s="3">
        <f t="shared" si="1"/>
        <v>8.4311827956989251</v>
      </c>
      <c r="F18" t="str">
        <f t="shared" si="2"/>
        <v>Healthy Sleep</v>
      </c>
    </row>
    <row r="19" spans="1:6" x14ac:dyDescent="0.3">
      <c r="A19" s="1">
        <v>5577150313</v>
      </c>
      <c r="B19" s="3">
        <v>432</v>
      </c>
      <c r="C19" s="3">
        <v>460.61538461538464</v>
      </c>
      <c r="D19" s="3">
        <f t="shared" si="0"/>
        <v>7.2</v>
      </c>
      <c r="E19" s="3">
        <f t="shared" si="1"/>
        <v>7.6769230769230772</v>
      </c>
      <c r="F19" t="str">
        <f t="shared" si="2"/>
        <v>Healthy Sleep</v>
      </c>
    </row>
    <row r="20" spans="1:6" x14ac:dyDescent="0.3">
      <c r="A20" s="1">
        <v>6117666160</v>
      </c>
      <c r="B20" s="3">
        <v>478.77777777777777</v>
      </c>
      <c r="C20" s="3">
        <v>510.16666666666669</v>
      </c>
      <c r="D20" s="3">
        <f t="shared" si="0"/>
        <v>7.9796296296296294</v>
      </c>
      <c r="E20" s="3">
        <f t="shared" si="1"/>
        <v>8.5027777777777782</v>
      </c>
      <c r="F20" t="str">
        <f t="shared" si="2"/>
        <v>Healthy Sleep</v>
      </c>
    </row>
    <row r="21" spans="1:6" x14ac:dyDescent="0.3">
      <c r="A21" s="1">
        <v>6775888955</v>
      </c>
      <c r="B21" s="3">
        <v>349.66666666666669</v>
      </c>
      <c r="C21" s="3">
        <v>369</v>
      </c>
      <c r="D21" s="3">
        <f t="shared" si="0"/>
        <v>5.8277777777777784</v>
      </c>
      <c r="E21" s="3">
        <f t="shared" si="1"/>
        <v>6.15</v>
      </c>
      <c r="F21" t="str">
        <f t="shared" si="2"/>
        <v>Sleep Disorder</v>
      </c>
    </row>
    <row r="22" spans="1:6" x14ac:dyDescent="0.3">
      <c r="A22" s="1">
        <v>6962181067</v>
      </c>
      <c r="B22" s="3">
        <v>448</v>
      </c>
      <c r="C22" s="3">
        <v>466.12903225806451</v>
      </c>
      <c r="D22" s="3">
        <f t="shared" si="0"/>
        <v>7.4666666666666668</v>
      </c>
      <c r="E22" s="3">
        <f t="shared" si="1"/>
        <v>7.768817204301075</v>
      </c>
      <c r="F22" t="str">
        <f t="shared" si="2"/>
        <v>Healthy Sleep</v>
      </c>
    </row>
    <row r="23" spans="1:6" x14ac:dyDescent="0.3">
      <c r="A23" s="1">
        <v>7007744171</v>
      </c>
      <c r="B23" s="3">
        <v>68.5</v>
      </c>
      <c r="C23" s="3">
        <v>71.5</v>
      </c>
      <c r="D23" s="3">
        <f t="shared" si="0"/>
        <v>1.1416666666666666</v>
      </c>
      <c r="E23" s="3">
        <f t="shared" si="1"/>
        <v>1.1916666666666667</v>
      </c>
      <c r="F23" t="str">
        <f t="shared" si="2"/>
        <v>Sleep Disorder</v>
      </c>
    </row>
    <row r="24" spans="1:6" x14ac:dyDescent="0.3">
      <c r="A24" s="1">
        <v>7086361926</v>
      </c>
      <c r="B24" s="3">
        <v>453.125</v>
      </c>
      <c r="C24" s="3">
        <v>466.41666666666669</v>
      </c>
      <c r="D24" s="3">
        <f t="shared" si="0"/>
        <v>7.552083333333333</v>
      </c>
      <c r="E24" s="3">
        <f t="shared" si="1"/>
        <v>7.7736111111111112</v>
      </c>
      <c r="F24" t="str">
        <f t="shared" si="2"/>
        <v>Healthy Sleep</v>
      </c>
    </row>
    <row r="25" spans="1:6" x14ac:dyDescent="0.3">
      <c r="A25" s="1">
        <v>8053475328</v>
      </c>
      <c r="B25" s="3">
        <v>297</v>
      </c>
      <c r="C25" s="3">
        <v>301.66666666666669</v>
      </c>
      <c r="D25" s="3">
        <f t="shared" si="0"/>
        <v>4.95</v>
      </c>
      <c r="E25" s="3">
        <f t="shared" si="1"/>
        <v>5.0277777777777777</v>
      </c>
      <c r="F25" t="str">
        <f t="shared" si="2"/>
        <v>Sleep Disorder</v>
      </c>
    </row>
    <row r="26" spans="1:6" x14ac:dyDescent="0.3">
      <c r="A26" s="1">
        <v>8378563200</v>
      </c>
      <c r="B26" s="3">
        <v>443.34375</v>
      </c>
      <c r="C26" s="3">
        <v>483.3125</v>
      </c>
      <c r="D26" s="3">
        <f t="shared" si="0"/>
        <v>7.3890624999999996</v>
      </c>
      <c r="E26" s="3">
        <f t="shared" si="1"/>
        <v>8.0552083333333329</v>
      </c>
      <c r="F26" t="str">
        <f t="shared" si="2"/>
        <v>Healthy Sleep</v>
      </c>
    </row>
    <row r="27" spans="1:6" x14ac:dyDescent="0.3">
      <c r="A27" s="1">
        <v>8792009665</v>
      </c>
      <c r="B27" s="3">
        <v>435.66666666666669</v>
      </c>
      <c r="C27" s="3">
        <v>453.8</v>
      </c>
      <c r="D27" s="3">
        <f t="shared" si="0"/>
        <v>7.2611111111111111</v>
      </c>
      <c r="E27" s="3">
        <f t="shared" si="1"/>
        <v>7.5633333333333335</v>
      </c>
      <c r="F27" t="str">
        <f t="shared" si="2"/>
        <v>Healthy Sleep</v>
      </c>
    </row>
    <row r="28" spans="1:6" x14ac:dyDescent="0.3">
      <c r="A28" s="1" t="s">
        <v>3</v>
      </c>
      <c r="B28" s="3">
        <v>419.46731234866826</v>
      </c>
      <c r="C28" s="3">
        <v>458.63922518159808</v>
      </c>
      <c r="D28" s="4">
        <f t="shared" si="0"/>
        <v>6.9911218724778044</v>
      </c>
      <c r="E28" s="4">
        <f t="shared" si="1"/>
        <v>7.6439870863599682</v>
      </c>
    </row>
    <row r="40" spans="2:3" x14ac:dyDescent="0.3">
      <c r="B40" s="2" t="s">
        <v>0</v>
      </c>
      <c r="C40" t="s">
        <v>11</v>
      </c>
    </row>
    <row r="41" spans="2:3" x14ac:dyDescent="0.3">
      <c r="B41" s="1" t="s">
        <v>8</v>
      </c>
      <c r="C41" s="6">
        <v>1</v>
      </c>
    </row>
    <row r="42" spans="2:3" x14ac:dyDescent="0.3">
      <c r="B42" s="1" t="s">
        <v>9</v>
      </c>
      <c r="C42" s="6">
        <v>14</v>
      </c>
    </row>
    <row r="43" spans="2:3" x14ac:dyDescent="0.3">
      <c r="B43" s="1" t="s">
        <v>10</v>
      </c>
      <c r="C43" s="6">
        <v>9</v>
      </c>
    </row>
    <row r="44" spans="2:3" x14ac:dyDescent="0.3">
      <c r="B44" s="1" t="s">
        <v>3</v>
      </c>
      <c r="C44" s="6">
        <v>24</v>
      </c>
    </row>
    <row r="52" spans="2:2" ht="21" x14ac:dyDescent="0.4">
      <c r="B52" s="8" t="s">
        <v>13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sleepy night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Naik</dc:creator>
  <cp:lastModifiedBy>Shubham Naik</cp:lastModifiedBy>
  <dcterms:created xsi:type="dcterms:W3CDTF">2015-06-05T18:17:20Z</dcterms:created>
  <dcterms:modified xsi:type="dcterms:W3CDTF">2023-12-29T16:34:23Z</dcterms:modified>
</cp:coreProperties>
</file>