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87F5645-4E77-4045-99E6-02B1DD8FBA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earning Outcomes" sheetId="7" r:id="rId1"/>
    <sheet name="Detailed Curriculum" sheetId="2" r:id="rId2"/>
    <sheet name="Duration" sheetId="8" r:id="rId3"/>
    <sheet name="Implementation Details" sheetId="9" r:id="rId4"/>
    <sheet name="Schedu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w/jlwCPe1c8DMgTPfxxzLvzk0FA=="/>
    </ext>
  </extLst>
</workbook>
</file>

<file path=xl/calcChain.xml><?xml version="1.0" encoding="utf-8"?>
<calcChain xmlns="http://schemas.openxmlformats.org/spreadsheetml/2006/main">
  <c r="F22" i="8" l="1"/>
  <c r="C7" i="9"/>
  <c r="E8" i="8"/>
  <c r="E10" i="8"/>
  <c r="E12" i="8"/>
  <c r="E17" i="8"/>
  <c r="B20" i="8"/>
  <c r="F17" i="8"/>
  <c r="F12" i="8"/>
  <c r="F10" i="8"/>
  <c r="F8" i="8"/>
  <c r="F3" i="8"/>
  <c r="F4" i="8"/>
  <c r="F5" i="8"/>
  <c r="F6" i="8"/>
  <c r="F7" i="8"/>
  <c r="F9" i="8"/>
  <c r="F11" i="8"/>
  <c r="F13" i="8"/>
  <c r="F14" i="8"/>
  <c r="F15" i="8"/>
  <c r="F16" i="8"/>
  <c r="F18" i="8"/>
  <c r="F19" i="8"/>
  <c r="F2" i="8"/>
  <c r="E3" i="8"/>
  <c r="E4" i="8"/>
  <c r="E5" i="8"/>
  <c r="E6" i="8"/>
  <c r="E7" i="8"/>
  <c r="E9" i="8"/>
  <c r="E11" i="8"/>
  <c r="E13" i="8"/>
  <c r="E14" i="8"/>
  <c r="E15" i="8"/>
  <c r="E16" i="8"/>
  <c r="E18" i="8"/>
  <c r="E19" i="8"/>
  <c r="E2" i="8"/>
  <c r="E20" i="8" l="1"/>
  <c r="E22" i="8" s="1"/>
  <c r="F20" i="8"/>
</calcChain>
</file>

<file path=xl/sharedStrings.xml><?xml version="1.0" encoding="utf-8"?>
<sst xmlns="http://schemas.openxmlformats.org/spreadsheetml/2006/main" count="260" uniqueCount="186">
  <si>
    <t>Date</t>
  </si>
  <si>
    <t>Sub-Module</t>
  </si>
  <si>
    <t>Topics to be covered</t>
  </si>
  <si>
    <t>Duration (In Hours)</t>
  </si>
  <si>
    <t>Day 1</t>
  </si>
  <si>
    <t>Sub-Module 1</t>
  </si>
  <si>
    <t>Trainer's Introduction</t>
  </si>
  <si>
    <t>Participants' Introduction</t>
  </si>
  <si>
    <t>Expectation Setting</t>
  </si>
  <si>
    <t>Sub-Module 2</t>
  </si>
  <si>
    <t>Assignment</t>
  </si>
  <si>
    <t>Day 2</t>
  </si>
  <si>
    <t>Sub-Module 3</t>
  </si>
  <si>
    <t>Recall Quiz (5-10 Questions)</t>
  </si>
  <si>
    <t>Sub-Module 4</t>
  </si>
  <si>
    <t>Day 3</t>
  </si>
  <si>
    <t>Sub-Module 5</t>
  </si>
  <si>
    <t>Day 4</t>
  </si>
  <si>
    <t>Sub-Module 7</t>
  </si>
  <si>
    <t>Sub-Module 8</t>
  </si>
  <si>
    <t>Day 5</t>
  </si>
  <si>
    <t>Sub-Module 9</t>
  </si>
  <si>
    <t>Day 6</t>
  </si>
  <si>
    <t>Sub-Module 10</t>
  </si>
  <si>
    <t>Case Study - 1</t>
  </si>
  <si>
    <t>Sub-Module 11</t>
  </si>
  <si>
    <t>Day 7</t>
  </si>
  <si>
    <t>Sub-Module 12</t>
  </si>
  <si>
    <t>Case Study - 2</t>
  </si>
  <si>
    <t>Sub-Module 13</t>
  </si>
  <si>
    <t>Day 8</t>
  </si>
  <si>
    <t>Case Study - 3</t>
  </si>
  <si>
    <t>Day 9</t>
  </si>
  <si>
    <t>Day 10</t>
  </si>
  <si>
    <t>Sub-Module 6</t>
  </si>
  <si>
    <t>Mini Project</t>
  </si>
  <si>
    <t>Weeks of Training</t>
  </si>
  <si>
    <t>Batch1</t>
  </si>
  <si>
    <t>Batch2</t>
  </si>
  <si>
    <t>Batch3</t>
  </si>
  <si>
    <t>07-10-2022 and 08-10-2022</t>
  </si>
  <si>
    <t>Database Design and Applications</t>
  </si>
  <si>
    <t>Database Design and Applications - Doubts Clearing</t>
  </si>
  <si>
    <t>14-10-2022 and 15-10-2022</t>
  </si>
  <si>
    <t>28-10-2022 and 29-10-2022</t>
  </si>
  <si>
    <t>04-11-2022 and 05-11-2022</t>
  </si>
  <si>
    <t>11-11-2022 and 12-11-2022</t>
  </si>
  <si>
    <t>18-11-2022 and 19-11-2022</t>
  </si>
  <si>
    <t>Diwali Break</t>
  </si>
  <si>
    <t>21-10-2022 and 22-10-2022</t>
  </si>
  <si>
    <t>What is Data, Database Systems, DBMS?</t>
  </si>
  <si>
    <t>Introduction</t>
  </si>
  <si>
    <t>Single and Multi-User Systems</t>
  </si>
  <si>
    <t>DBMS Fundamentals, Advantages and Drawbacks</t>
  </si>
  <si>
    <t>DBMS Architecture</t>
  </si>
  <si>
    <t>Types of DBMS - Heirarchical, Network, Relational</t>
  </si>
  <si>
    <t>Structure of Relational Databases</t>
  </si>
  <si>
    <t>Features of Relational Databases</t>
  </si>
  <si>
    <t>ACID Properties in DBMS</t>
  </si>
  <si>
    <t>DBMS Users</t>
  </si>
  <si>
    <t>Role of a Database Administrator (DBA)</t>
  </si>
  <si>
    <t>Normalizing and Denormalizing data - Introduction</t>
  </si>
  <si>
    <t>Normalization of data</t>
  </si>
  <si>
    <t>Functional Dependencies</t>
  </si>
  <si>
    <t>First, Second and Third Normal Forms</t>
  </si>
  <si>
    <t>Boyce Codd Normal Form, Fourth Normal Form, Fifth Normal Form</t>
  </si>
  <si>
    <t>Advantages and Disadvantages of Normalization</t>
  </si>
  <si>
    <t>Functional Dependencies, Multi Valued Dependencies (MVDs), Join Dependencies</t>
  </si>
  <si>
    <t>Database Modeling</t>
  </si>
  <si>
    <t>Steps in database Design Process</t>
  </si>
  <si>
    <t>ER Modeling - concepts, notations, relationships and constraints</t>
  </si>
  <si>
    <t>EER Modeling - modelling techniques</t>
  </si>
  <si>
    <t>Relational Data Model concepts</t>
  </si>
  <si>
    <t>ER/EER to Relational Mapping</t>
  </si>
  <si>
    <t>i. Mapping rules/guidelines for Mapping ER constructs</t>
  </si>
  <si>
    <t>ii. Mapping rules/guidelines for mapping EER constructs</t>
  </si>
  <si>
    <t>iii. Relational Query Languages</t>
  </si>
  <si>
    <t>Abstraction - Genralization, Specialization, Aggregation</t>
  </si>
  <si>
    <t>Relational Algebra - Basic relational operations</t>
  </si>
  <si>
    <t>Other operations and joins</t>
  </si>
  <si>
    <t>The Database Language - SQL - Part 1</t>
  </si>
  <si>
    <t>DQL, DDL, DCL, DNL</t>
  </si>
  <si>
    <t>SQL - Introduction and Features</t>
  </si>
  <si>
    <t>Operations and Functions</t>
  </si>
  <si>
    <t>Simple Queries - SELECT</t>
  </si>
  <si>
    <t>Sorting Data- ORDER BY</t>
  </si>
  <si>
    <t>Filtering Data - DISTINCT, WHERE, LIMIT, BETWEEN, IN, LIKE, IS NULL</t>
  </si>
  <si>
    <t>Grouping Data - GROUP BY, HAVING</t>
  </si>
  <si>
    <t>Aggregation - SUM, COUNT, AVG</t>
  </si>
  <si>
    <t>The Database Language - SQL - Part 2</t>
  </si>
  <si>
    <t>Joining Tables - JOIN, INNER JOIN, LEFT JOIN, CROSS JOIN, SELF JOIN</t>
  </si>
  <si>
    <t>Set Operators - UNION, EXCEPT, INTERSECT</t>
  </si>
  <si>
    <t>Creating and Managing Tables</t>
  </si>
  <si>
    <t>Creating and Managing Indexes</t>
  </si>
  <si>
    <t>Creating and Managing Views</t>
  </si>
  <si>
    <t>Constraints - PRIMARY KEY Constraint, NOT NULL Constraint, UNIQUE Constraint</t>
  </si>
  <si>
    <t>The Database Language - SQL - Part 3</t>
  </si>
  <si>
    <t>Sub-Queries</t>
  </si>
  <si>
    <t>Implementing Stored Procedures</t>
  </si>
  <si>
    <t>Implementing Stored Functions</t>
  </si>
  <si>
    <t>Difference between Procedures and Functions</t>
  </si>
  <si>
    <t>Triggers and their implementation</t>
  </si>
  <si>
    <t>SQL in a Server Environment</t>
  </si>
  <si>
    <t>Structure of a Database Application</t>
  </si>
  <si>
    <t>i. Client-Server System</t>
  </si>
  <si>
    <t>ii. 2-tier and 3-tier system</t>
  </si>
  <si>
    <t>iii. Key components of a web application</t>
  </si>
  <si>
    <t>Using a Call Level Interface (CLI)</t>
  </si>
  <si>
    <t>JDBC</t>
  </si>
  <si>
    <t>Transaction Processing</t>
  </si>
  <si>
    <t>What is a Database Transaction?</t>
  </si>
  <si>
    <t>Transaction States</t>
  </si>
  <si>
    <t>Properties of a Transaction</t>
  </si>
  <si>
    <t>Schedules</t>
  </si>
  <si>
    <t>Serializability</t>
  </si>
  <si>
    <t>Serializing and its need</t>
  </si>
  <si>
    <t>Types of Storage Systems</t>
  </si>
  <si>
    <t>Backup and Recovery</t>
  </si>
  <si>
    <t>Types of Failures</t>
  </si>
  <si>
    <t>Need for Backup and Recovery</t>
  </si>
  <si>
    <t>i. Log based Recovery</t>
  </si>
  <si>
    <t>ii. Checkpoints</t>
  </si>
  <si>
    <t>iii. Shadow Page Table</t>
  </si>
  <si>
    <t>Concurrency Control and Deadlocks</t>
  </si>
  <si>
    <t>Concurrency Problems</t>
  </si>
  <si>
    <t>Concurrency Control</t>
  </si>
  <si>
    <t>i. Lock based Protocols</t>
  </si>
  <si>
    <t>ii. Timestamp based protocols</t>
  </si>
  <si>
    <t>iii. Validation based protocols</t>
  </si>
  <si>
    <t>Deadlocks</t>
  </si>
  <si>
    <t>Dealdlock handling - Detection and Prevention</t>
  </si>
  <si>
    <t>Introduction to Data Warehousing</t>
  </si>
  <si>
    <t>Data Warehousing and Data Mining</t>
  </si>
  <si>
    <t>Introduction to Data Mining</t>
  </si>
  <si>
    <t>NoSQL Design and basic concepts.</t>
  </si>
  <si>
    <t>i. Type of NoSQL DBs.</t>
  </si>
  <si>
    <t>ii. Why NoSQL </t>
  </si>
  <si>
    <t>ii. RDBMS vs Document based DBs (pros and cons)</t>
  </si>
  <si>
    <t>Introduction to Big Data Processing and relevant AWS services</t>
  </si>
  <si>
    <t>Introduction to Big Data</t>
  </si>
  <si>
    <t>Big data and Data Warehousing</t>
  </si>
  <si>
    <t>i. Database types e.g Columnar vs RDBMS</t>
  </si>
  <si>
    <t>ii. Storages to be used for Big Data (Eg, Redshift, Hadoop etc.)</t>
  </si>
  <si>
    <t>iii. Systems to process Big Data (Eg, MapReduce, Spark, Hadoop etc.)</t>
  </si>
  <si>
    <t>AWS Techonlogies for storage(RDS, DynamoDB, Redshift, S3)</t>
  </si>
  <si>
    <t>At the end of this module learners will:</t>
  </si>
  <si>
    <t>Understand the concepts of relational algebra and different types of joins and other operations.</t>
  </si>
  <si>
    <t xml:space="preserve">Database Design and Applications : </t>
  </si>
  <si>
    <t>Approximate Distribution</t>
  </si>
  <si>
    <t>Have a broad understanding of database concepts and database management systems.</t>
  </si>
  <si>
    <t>Understand the concepts pertaining to fundmentals of typical DBMS, its Architecture and different types DBMSs.</t>
  </si>
  <si>
    <t>Learn the important concepts in RDBMS like Normalization, various Normal Forms and what they represent, techniques with real life examples.</t>
  </si>
  <si>
    <t xml:space="preserve">Learn how to Draw Entity-Relationship (ER) diagrams to represent simple database application scenarios. </t>
  </si>
  <si>
    <t>Be able to write SQL commands to create tables and indexes, insert/update/delete data, and query data in an RDBMS.</t>
  </si>
  <si>
    <t>Learn how to writre SQL queries for sorting, filtering, and grouping data with different SQL commands.</t>
  </si>
  <si>
    <t>Learn about Joins, different types of joins, how to implement them along with real life use-cases.</t>
  </si>
  <si>
    <t>Be able to write advanced queries operating on two or more tables using join and other keywords.</t>
  </si>
  <si>
    <t>Learn about stored procedures, stored functions and triggers along with their implementation in real life scenarios.</t>
  </si>
  <si>
    <t>Learn about transaction processing, concurrency control and deadlocks.</t>
  </si>
  <si>
    <t>Learn about failures, different types of failures, recovery from failures and backups.</t>
  </si>
  <si>
    <t>Understand some basic concepts pertaining to NoSQL, Database as a Service with DynamoDB/MongoDB as examples.</t>
  </si>
  <si>
    <t>Learn the concept of Data Warehousing, Cloud Comping along with AWS Technologies for storage.</t>
  </si>
  <si>
    <t>Implement whatever is learnt in the entire module through a mini project based on real life scenarios.</t>
  </si>
  <si>
    <t>Learn the concept of Big data, Database systems for storing and processing Big Data.</t>
  </si>
  <si>
    <t>theory &amp; concepts : 80%</t>
  </si>
  <si>
    <t>demo &amp; hands-on : 20%</t>
  </si>
  <si>
    <t>theory &amp; concepts : 40%</t>
  </si>
  <si>
    <t>demo &amp; hands-on : 60%</t>
  </si>
  <si>
    <t>theory &amp; concepts : 20%</t>
  </si>
  <si>
    <t>demo &amp; hands-on : 80%</t>
  </si>
  <si>
    <t>Introduction to NoSQL design (With example of DynamoDB/MongoDB)</t>
  </si>
  <si>
    <t>Database as a service: DynamoDB/MongoDB (partition keys, range keys, indexes, streams)</t>
  </si>
  <si>
    <t xml:space="preserve">DynamoDB/MongoDB modeling (with example connecting ER diagrams from previous modules) </t>
  </si>
  <si>
    <t>theory &amp; concepts : 70%</t>
  </si>
  <si>
    <t>demo &amp; hands-on : 30%</t>
  </si>
  <si>
    <t>theory &amp; concepts : 10%</t>
  </si>
  <si>
    <t>demo &amp; hands-on : 90%</t>
  </si>
  <si>
    <t>Duration (Hours)</t>
  </si>
  <si>
    <t>Theory &amp; Concepts (%)</t>
  </si>
  <si>
    <t>Demo &amp; Handson (%)</t>
  </si>
  <si>
    <t>Theory &amp; Concepts (Hours)</t>
  </si>
  <si>
    <t>Demo &amp; Handson (Hours)</t>
  </si>
  <si>
    <t>Total</t>
  </si>
  <si>
    <t>Activity</t>
  </si>
  <si>
    <t>theory &amp; concepts : 30%</t>
  </si>
  <si>
    <t>demo &amp; hands-on :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</si>
</sst>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598"/>
        <bgColor rgb="FFFFE598"/>
      </patternFill>
    </fill>
    <fill>
      <patternFill patternType="solid">
        <fgColor rgb="FFFFCCFF"/>
        <bgColor rgb="FFFFCCFF"/>
      </patternFill>
    </fill>
    <fill>
      <patternFill patternType="solid">
        <fgColor rgb="FF9FC5E8"/>
        <bgColor rgb="FF9FC5E8"/>
      </patternFill>
    </fill>
    <fill>
      <patternFill patternType="solid">
        <fgColor rgb="FFAF8DF3"/>
        <bgColor rgb="FFAF8DF3"/>
      </patternFill>
    </fill>
    <fill>
      <patternFill patternType="solid">
        <fgColor rgb="FFFFFF0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F8DF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3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7" borderId="1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4" borderId="1" xfId="0" applyFont="1" applyFill="1" applyBorder="1"/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left"/>
    </xf>
    <xf numFmtId="0" fontId="2" fillId="11" borderId="0" xfId="0" applyFont="1" applyFill="1"/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11" borderId="0" xfId="0" applyFont="1" applyFill="1" applyAlignment="1">
      <alignment horizontal="left"/>
    </xf>
    <xf numFmtId="0" fontId="3" fillId="7" borderId="4" xfId="0" applyFont="1" applyFill="1" applyBorder="1" applyAlignment="1">
      <alignment wrapText="1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1" fillId="0" borderId="1" xfId="0" applyFont="1" applyBorder="1"/>
    <xf numFmtId="0" fontId="3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2" fillId="13" borderId="1" xfId="0" applyFont="1" applyFill="1" applyBorder="1" applyAlignment="1">
      <alignment horizontal="center"/>
    </xf>
    <xf numFmtId="9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center"/>
    </xf>
    <xf numFmtId="0" fontId="3" fillId="15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tabSelected="1" workbookViewId="0">
      <selection activeCell="B23" sqref="B23"/>
    </sheetView>
  </sheetViews>
  <sheetFormatPr defaultRowHeight="14.4" x14ac:dyDescent="0.3"/>
  <cols>
    <col min="1" max="1" width="4.3984375" style="47" customWidth="1"/>
    <col min="2" max="2" width="152.09765625" style="48" customWidth="1"/>
    <col min="3" max="16384" width="8.796875" style="48"/>
  </cols>
  <sheetData>
    <row r="2" spans="1:2" s="23" customFormat="1" x14ac:dyDescent="0.3">
      <c r="A2" s="26"/>
      <c r="B2" s="22" t="s">
        <v>147</v>
      </c>
    </row>
    <row r="4" spans="1:2" x14ac:dyDescent="0.3">
      <c r="B4" s="48" t="s">
        <v>145</v>
      </c>
    </row>
    <row r="6" spans="1:2" x14ac:dyDescent="0.3">
      <c r="A6" s="47">
        <v>1</v>
      </c>
      <c r="B6" s="48" t="s">
        <v>149</v>
      </c>
    </row>
    <row r="8" spans="1:2" x14ac:dyDescent="0.3">
      <c r="A8" s="47">
        <v>2</v>
      </c>
      <c r="B8" s="48" t="s">
        <v>150</v>
      </c>
    </row>
    <row r="10" spans="1:2" x14ac:dyDescent="0.3">
      <c r="A10" s="47">
        <v>3</v>
      </c>
      <c r="B10" s="48" t="s">
        <v>151</v>
      </c>
    </row>
    <row r="12" spans="1:2" x14ac:dyDescent="0.3">
      <c r="A12" s="47">
        <v>4</v>
      </c>
      <c r="B12" s="48" t="s">
        <v>152</v>
      </c>
    </row>
    <row r="14" spans="1:2" x14ac:dyDescent="0.3">
      <c r="A14" s="47">
        <v>5</v>
      </c>
      <c r="B14" s="48" t="s">
        <v>146</v>
      </c>
    </row>
    <row r="16" spans="1:2" x14ac:dyDescent="0.3">
      <c r="A16" s="47">
        <v>6</v>
      </c>
      <c r="B16" s="48" t="s">
        <v>153</v>
      </c>
    </row>
    <row r="18" spans="1:2" x14ac:dyDescent="0.3">
      <c r="A18" s="47">
        <v>7</v>
      </c>
      <c r="B18" s="48" t="s">
        <v>154</v>
      </c>
    </row>
    <row r="20" spans="1:2" x14ac:dyDescent="0.3">
      <c r="A20" s="47">
        <v>8</v>
      </c>
      <c r="B20" s="49" t="s">
        <v>155</v>
      </c>
    </row>
    <row r="21" spans="1:2" x14ac:dyDescent="0.3">
      <c r="B21" s="49"/>
    </row>
    <row r="22" spans="1:2" x14ac:dyDescent="0.3">
      <c r="A22" s="47">
        <v>9</v>
      </c>
      <c r="B22" s="48" t="s">
        <v>156</v>
      </c>
    </row>
    <row r="24" spans="1:2" x14ac:dyDescent="0.3">
      <c r="A24" s="47">
        <v>10</v>
      </c>
      <c r="B24" s="48" t="s">
        <v>157</v>
      </c>
    </row>
    <row r="26" spans="1:2" x14ac:dyDescent="0.3">
      <c r="A26" s="47">
        <v>11</v>
      </c>
      <c r="B26" s="48" t="s">
        <v>158</v>
      </c>
    </row>
    <row r="28" spans="1:2" x14ac:dyDescent="0.3">
      <c r="A28" s="47">
        <v>12</v>
      </c>
      <c r="B28" s="48" t="s">
        <v>159</v>
      </c>
    </row>
    <row r="30" spans="1:2" x14ac:dyDescent="0.3">
      <c r="A30" s="47">
        <v>13</v>
      </c>
      <c r="B30" s="48" t="s">
        <v>160</v>
      </c>
    </row>
    <row r="32" spans="1:2" x14ac:dyDescent="0.3">
      <c r="A32" s="47">
        <v>14</v>
      </c>
      <c r="B32" s="48" t="s">
        <v>163</v>
      </c>
    </row>
    <row r="34" spans="1:2" x14ac:dyDescent="0.3">
      <c r="A34" s="47">
        <v>15</v>
      </c>
      <c r="B34" s="48" t="s">
        <v>161</v>
      </c>
    </row>
    <row r="36" spans="1:2" x14ac:dyDescent="0.3">
      <c r="A36" s="47">
        <v>16</v>
      </c>
      <c r="B36" s="48" t="s">
        <v>162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65"/>
  <sheetViews>
    <sheetView topLeftCell="A131" zoomScale="80" zoomScaleNormal="80" workbookViewId="0">
      <selection activeCell="B145" sqref="B145"/>
    </sheetView>
  </sheetViews>
  <sheetFormatPr defaultColWidth="8" defaultRowHeight="15" customHeight="1" x14ac:dyDescent="0.3"/>
  <cols>
    <col min="1" max="1" width="9.59765625" style="7" customWidth="1"/>
    <col min="2" max="2" width="52.69921875" style="16" customWidth="1"/>
    <col min="3" max="3" width="71.09765625" style="7" customWidth="1"/>
    <col min="4" max="4" width="16.19921875" style="7" customWidth="1"/>
    <col min="5" max="5" width="23.69921875" style="25" customWidth="1"/>
    <col min="6" max="10" width="8" style="7"/>
    <col min="11" max="11" width="7.69921875" style="7" customWidth="1"/>
    <col min="12" max="12" width="8.19921875" style="7" customWidth="1"/>
    <col min="13" max="16384" width="8" style="7"/>
  </cols>
  <sheetData>
    <row r="1" spans="1:25" ht="17.399999999999999" customHeight="1" thickBot="1" x14ac:dyDescent="0.35">
      <c r="A1" s="4" t="s">
        <v>0</v>
      </c>
      <c r="B1" s="4" t="s">
        <v>1</v>
      </c>
      <c r="C1" s="4" t="s">
        <v>2</v>
      </c>
      <c r="D1" s="27" t="s">
        <v>3</v>
      </c>
      <c r="E1" s="32" t="s">
        <v>148</v>
      </c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4.4" x14ac:dyDescent="0.3">
      <c r="A2" s="2"/>
      <c r="B2" s="8"/>
      <c r="C2" s="2"/>
      <c r="D2" s="24"/>
      <c r="E2" s="2"/>
    </row>
    <row r="3" spans="1:25" ht="14.4" x14ac:dyDescent="0.3">
      <c r="A3" s="2" t="s">
        <v>4</v>
      </c>
      <c r="B3" s="8"/>
      <c r="C3" s="9" t="s">
        <v>6</v>
      </c>
      <c r="D3" s="24">
        <v>1</v>
      </c>
      <c r="E3" s="2"/>
    </row>
    <row r="4" spans="1:25" ht="14.4" x14ac:dyDescent="0.3">
      <c r="A4" s="2"/>
      <c r="B4" s="8"/>
      <c r="C4" s="9" t="s">
        <v>7</v>
      </c>
      <c r="D4" s="24"/>
      <c r="E4" s="2"/>
    </row>
    <row r="5" spans="1:25" ht="14.4" x14ac:dyDescent="0.3">
      <c r="A5" s="2"/>
      <c r="B5" s="8"/>
      <c r="C5" s="9" t="s">
        <v>8</v>
      </c>
      <c r="D5" s="24"/>
      <c r="E5" s="2"/>
    </row>
    <row r="6" spans="1:25" ht="14.4" x14ac:dyDescent="0.3">
      <c r="A6" s="2"/>
      <c r="B6" s="8"/>
      <c r="C6" s="2"/>
      <c r="D6" s="28"/>
      <c r="E6" s="2"/>
    </row>
    <row r="7" spans="1:25" ht="14.4" x14ac:dyDescent="0.3">
      <c r="A7" s="2"/>
      <c r="B7" s="10" t="s">
        <v>5</v>
      </c>
      <c r="C7" s="24" t="s">
        <v>50</v>
      </c>
      <c r="D7" s="24">
        <v>3</v>
      </c>
      <c r="E7" s="33" t="s">
        <v>173</v>
      </c>
    </row>
    <row r="8" spans="1:25" ht="14.4" x14ac:dyDescent="0.3">
      <c r="A8" s="2"/>
      <c r="B8" s="8" t="s">
        <v>51</v>
      </c>
      <c r="C8" s="2" t="s">
        <v>52</v>
      </c>
      <c r="D8" s="29"/>
      <c r="E8" s="33" t="s">
        <v>174</v>
      </c>
    </row>
    <row r="9" spans="1:25" ht="14.4" x14ac:dyDescent="0.3">
      <c r="A9" s="2"/>
      <c r="B9" s="8"/>
      <c r="C9" s="2" t="s">
        <v>53</v>
      </c>
      <c r="D9" s="24"/>
      <c r="E9" s="2"/>
    </row>
    <row r="10" spans="1:25" ht="14.4" x14ac:dyDescent="0.3">
      <c r="A10" s="2"/>
      <c r="B10" s="8"/>
      <c r="C10" s="2" t="s">
        <v>54</v>
      </c>
      <c r="D10" s="24"/>
      <c r="E10" s="2"/>
    </row>
    <row r="11" spans="1:25" ht="14.4" x14ac:dyDescent="0.3">
      <c r="A11" s="2"/>
      <c r="B11" s="8"/>
      <c r="C11" s="2" t="s">
        <v>55</v>
      </c>
      <c r="D11" s="24"/>
      <c r="E11" s="2"/>
    </row>
    <row r="12" spans="1:25" ht="14.4" x14ac:dyDescent="0.3">
      <c r="A12" s="2"/>
      <c r="B12" s="8"/>
      <c r="C12" s="2" t="s">
        <v>56</v>
      </c>
      <c r="D12" s="24"/>
      <c r="E12" s="2"/>
    </row>
    <row r="13" spans="1:25" ht="14.4" x14ac:dyDescent="0.3">
      <c r="A13" s="2"/>
      <c r="B13" s="8"/>
      <c r="C13" s="2" t="s">
        <v>57</v>
      </c>
      <c r="D13" s="24"/>
      <c r="E13" s="2"/>
    </row>
    <row r="14" spans="1:25" ht="14.4" x14ac:dyDescent="0.3">
      <c r="A14" s="2"/>
      <c r="B14" s="8"/>
      <c r="C14" s="2" t="s">
        <v>58</v>
      </c>
      <c r="D14" s="24"/>
      <c r="E14" s="2"/>
    </row>
    <row r="15" spans="1:25" ht="14.4" x14ac:dyDescent="0.3">
      <c r="A15" s="2"/>
      <c r="B15" s="8"/>
      <c r="C15" s="2" t="s">
        <v>59</v>
      </c>
      <c r="D15" s="24"/>
      <c r="E15" s="2"/>
    </row>
    <row r="16" spans="1:25" ht="14.4" x14ac:dyDescent="0.3">
      <c r="A16" s="2"/>
      <c r="B16" s="8"/>
      <c r="C16" s="2" t="s">
        <v>60</v>
      </c>
      <c r="D16" s="24"/>
      <c r="E16" s="2"/>
    </row>
    <row r="17" spans="1:5" ht="14.4" x14ac:dyDescent="0.3">
      <c r="A17" s="2"/>
      <c r="B17" s="8"/>
      <c r="C17" s="2"/>
      <c r="D17" s="24"/>
      <c r="E17" s="2"/>
    </row>
    <row r="18" spans="1:5" ht="14.4" x14ac:dyDescent="0.3">
      <c r="A18" s="2"/>
      <c r="B18" s="8"/>
      <c r="C18" s="2"/>
      <c r="D18" s="24"/>
      <c r="E18" s="2"/>
    </row>
    <row r="19" spans="1:5" ht="14.4" x14ac:dyDescent="0.3">
      <c r="A19" s="2"/>
      <c r="B19" s="10" t="s">
        <v>9</v>
      </c>
      <c r="C19" s="2" t="s">
        <v>61</v>
      </c>
      <c r="D19" s="24">
        <v>3.5</v>
      </c>
      <c r="E19" s="33" t="s">
        <v>184</v>
      </c>
    </row>
    <row r="20" spans="1:5" ht="14.4" x14ac:dyDescent="0.3">
      <c r="A20" s="2"/>
      <c r="B20" s="8" t="s">
        <v>62</v>
      </c>
      <c r="C20" s="2" t="s">
        <v>63</v>
      </c>
      <c r="D20" s="24"/>
      <c r="E20" s="33" t="s">
        <v>185</v>
      </c>
    </row>
    <row r="21" spans="1:5" ht="14.4" x14ac:dyDescent="0.3">
      <c r="A21" s="2"/>
      <c r="B21" s="8"/>
      <c r="C21" s="2" t="s">
        <v>64</v>
      </c>
      <c r="D21" s="24"/>
      <c r="E21" s="2"/>
    </row>
    <row r="22" spans="1:5" ht="14.4" x14ac:dyDescent="0.3">
      <c r="A22" s="2"/>
      <c r="B22" s="8"/>
      <c r="C22" s="2" t="s">
        <v>65</v>
      </c>
      <c r="D22" s="24"/>
      <c r="E22" s="2"/>
    </row>
    <row r="23" spans="1:5" ht="14.4" x14ac:dyDescent="0.3">
      <c r="A23" s="2"/>
      <c r="B23" s="8"/>
      <c r="C23" s="2" t="s">
        <v>66</v>
      </c>
      <c r="D23" s="24"/>
      <c r="E23" s="2"/>
    </row>
    <row r="24" spans="1:5" ht="14.4" x14ac:dyDescent="0.3">
      <c r="A24" s="2"/>
      <c r="B24" s="8"/>
      <c r="C24" s="2" t="s">
        <v>67</v>
      </c>
      <c r="D24" s="24"/>
      <c r="E24" s="2"/>
    </row>
    <row r="25" spans="1:5" ht="14.4" x14ac:dyDescent="0.3">
      <c r="A25" s="2"/>
      <c r="B25" s="11"/>
      <c r="C25" s="2"/>
      <c r="D25" s="24"/>
      <c r="E25" s="2"/>
    </row>
    <row r="26" spans="1:5" ht="14.4" x14ac:dyDescent="0.3">
      <c r="A26" s="2"/>
      <c r="B26" s="11"/>
      <c r="C26" s="12" t="s">
        <v>10</v>
      </c>
      <c r="D26" s="24"/>
      <c r="E26" s="2"/>
    </row>
    <row r="27" spans="1:5" ht="14.4" x14ac:dyDescent="0.3">
      <c r="A27" s="2"/>
      <c r="B27" s="8"/>
      <c r="C27" s="2"/>
      <c r="D27" s="24"/>
      <c r="E27" s="2"/>
    </row>
    <row r="28" spans="1:5" ht="14.4" x14ac:dyDescent="0.3">
      <c r="A28" s="13"/>
      <c r="B28" s="14"/>
      <c r="C28" s="13"/>
      <c r="D28" s="30"/>
      <c r="E28" s="30"/>
    </row>
    <row r="29" spans="1:5" ht="14.4" x14ac:dyDescent="0.3">
      <c r="A29" s="2"/>
      <c r="B29" s="8"/>
      <c r="C29" s="2"/>
      <c r="D29" s="24"/>
      <c r="E29" s="2"/>
    </row>
    <row r="30" spans="1:5" ht="14.4" x14ac:dyDescent="0.3">
      <c r="A30" s="2" t="s">
        <v>11</v>
      </c>
      <c r="B30" s="10" t="s">
        <v>12</v>
      </c>
      <c r="C30" s="12" t="s">
        <v>13</v>
      </c>
      <c r="D30" s="24">
        <v>7.5</v>
      </c>
      <c r="E30" s="33" t="s">
        <v>184</v>
      </c>
    </row>
    <row r="31" spans="1:5" ht="14.4" x14ac:dyDescent="0.3">
      <c r="A31" s="2"/>
      <c r="B31" s="8" t="s">
        <v>68</v>
      </c>
      <c r="C31" s="2" t="s">
        <v>69</v>
      </c>
      <c r="D31" s="24"/>
      <c r="E31" s="33" t="s">
        <v>185</v>
      </c>
    </row>
    <row r="32" spans="1:5" ht="14.4" x14ac:dyDescent="0.3">
      <c r="A32" s="2"/>
      <c r="B32" s="8"/>
      <c r="C32" s="2" t="s">
        <v>70</v>
      </c>
      <c r="D32" s="24"/>
      <c r="E32" s="2"/>
    </row>
    <row r="33" spans="1:5" ht="14.4" x14ac:dyDescent="0.3">
      <c r="A33" s="2"/>
      <c r="B33" s="8"/>
      <c r="C33" s="2" t="s">
        <v>71</v>
      </c>
      <c r="D33" s="24"/>
      <c r="E33" s="2"/>
    </row>
    <row r="34" spans="1:5" ht="14.4" x14ac:dyDescent="0.3">
      <c r="A34" s="2"/>
      <c r="B34" s="8"/>
      <c r="C34" s="2" t="s">
        <v>72</v>
      </c>
      <c r="D34" s="24"/>
      <c r="E34" s="2"/>
    </row>
    <row r="35" spans="1:5" ht="14.4" x14ac:dyDescent="0.3">
      <c r="A35" s="2"/>
      <c r="B35" s="8"/>
      <c r="C35" s="2" t="s">
        <v>73</v>
      </c>
      <c r="D35" s="24"/>
      <c r="E35" s="2"/>
    </row>
    <row r="36" spans="1:5" ht="14.4" x14ac:dyDescent="0.3">
      <c r="A36" s="2"/>
      <c r="B36" s="8"/>
      <c r="C36" s="2" t="s">
        <v>74</v>
      </c>
      <c r="D36" s="24"/>
      <c r="E36" s="2"/>
    </row>
    <row r="37" spans="1:5" ht="14.4" x14ac:dyDescent="0.3">
      <c r="A37" s="2"/>
      <c r="B37" s="8"/>
      <c r="C37" s="2" t="s">
        <v>75</v>
      </c>
      <c r="D37" s="24"/>
      <c r="E37" s="2"/>
    </row>
    <row r="38" spans="1:5" ht="14.4" x14ac:dyDescent="0.3">
      <c r="A38" s="2"/>
      <c r="B38" s="8"/>
      <c r="C38" s="2" t="s">
        <v>76</v>
      </c>
      <c r="D38" s="24"/>
      <c r="E38" s="2"/>
    </row>
    <row r="39" spans="1:5" ht="14.4" x14ac:dyDescent="0.3">
      <c r="A39" s="2"/>
      <c r="B39" s="8"/>
      <c r="C39" s="2" t="s">
        <v>77</v>
      </c>
      <c r="D39" s="24"/>
      <c r="E39" s="2"/>
    </row>
    <row r="40" spans="1:5" ht="14.4" x14ac:dyDescent="0.3">
      <c r="A40" s="2"/>
      <c r="B40" s="8"/>
      <c r="C40" s="2" t="s">
        <v>78</v>
      </c>
      <c r="D40" s="24"/>
      <c r="E40" s="2"/>
    </row>
    <row r="41" spans="1:5" ht="14.4" x14ac:dyDescent="0.3">
      <c r="A41" s="2"/>
      <c r="B41" s="8"/>
      <c r="C41" s="2" t="s">
        <v>79</v>
      </c>
      <c r="D41" s="24"/>
      <c r="E41" s="2"/>
    </row>
    <row r="42" spans="1:5" ht="14.4" x14ac:dyDescent="0.3">
      <c r="A42" s="2"/>
      <c r="B42" s="8"/>
      <c r="C42" s="2"/>
      <c r="D42" s="24"/>
      <c r="E42" s="2"/>
    </row>
    <row r="43" spans="1:5" ht="14.4" x14ac:dyDescent="0.3">
      <c r="A43" s="2"/>
      <c r="B43" s="8"/>
      <c r="C43" s="12" t="s">
        <v>10</v>
      </c>
      <c r="D43" s="24"/>
      <c r="E43" s="2"/>
    </row>
    <row r="44" spans="1:5" ht="14.4" x14ac:dyDescent="0.3">
      <c r="A44" s="3"/>
      <c r="B44" s="11"/>
      <c r="C44" s="2"/>
      <c r="D44" s="31"/>
      <c r="E44" s="2"/>
    </row>
    <row r="45" spans="1:5" ht="14.4" x14ac:dyDescent="0.3">
      <c r="A45" s="13"/>
      <c r="B45" s="14"/>
      <c r="C45" s="13"/>
      <c r="D45" s="30"/>
      <c r="E45" s="30"/>
    </row>
    <row r="46" spans="1:5" ht="14.4" x14ac:dyDescent="0.3">
      <c r="A46" s="2"/>
      <c r="B46" s="8"/>
      <c r="C46" s="2"/>
      <c r="D46" s="24"/>
      <c r="E46" s="2"/>
    </row>
    <row r="47" spans="1:5" ht="14.4" x14ac:dyDescent="0.3">
      <c r="A47" s="2" t="s">
        <v>15</v>
      </c>
      <c r="B47" s="10" t="s">
        <v>14</v>
      </c>
      <c r="C47" s="12" t="s">
        <v>13</v>
      </c>
      <c r="D47" s="24">
        <v>7.5</v>
      </c>
      <c r="E47" s="33" t="s">
        <v>175</v>
      </c>
    </row>
    <row r="48" spans="1:5" ht="14.4" x14ac:dyDescent="0.3">
      <c r="A48" s="2"/>
      <c r="B48" s="8" t="s">
        <v>80</v>
      </c>
      <c r="C48" s="2" t="s">
        <v>81</v>
      </c>
      <c r="D48" s="24"/>
      <c r="E48" s="33" t="s">
        <v>176</v>
      </c>
    </row>
    <row r="49" spans="1:5" ht="14.4" x14ac:dyDescent="0.3">
      <c r="A49" s="2"/>
      <c r="B49" s="8"/>
      <c r="C49" s="2" t="s">
        <v>82</v>
      </c>
      <c r="D49" s="24"/>
      <c r="E49" s="2"/>
    </row>
    <row r="50" spans="1:5" ht="14.4" x14ac:dyDescent="0.3">
      <c r="A50" s="2"/>
      <c r="B50" s="8"/>
      <c r="C50" s="2" t="s">
        <v>83</v>
      </c>
      <c r="D50" s="24"/>
      <c r="E50" s="2"/>
    </row>
    <row r="51" spans="1:5" ht="14.4" x14ac:dyDescent="0.3">
      <c r="A51" s="2"/>
      <c r="B51" s="8"/>
      <c r="C51" s="2" t="s">
        <v>84</v>
      </c>
      <c r="D51" s="24"/>
      <c r="E51" s="2"/>
    </row>
    <row r="52" spans="1:5" ht="14.4" x14ac:dyDescent="0.3">
      <c r="A52" s="2"/>
      <c r="B52" s="8"/>
      <c r="C52" s="2" t="s">
        <v>85</v>
      </c>
      <c r="D52" s="24"/>
      <c r="E52" s="2"/>
    </row>
    <row r="53" spans="1:5" ht="14.4" x14ac:dyDescent="0.3">
      <c r="A53" s="2"/>
      <c r="B53" s="8"/>
      <c r="C53" s="2" t="s">
        <v>86</v>
      </c>
      <c r="D53" s="24"/>
      <c r="E53" s="2"/>
    </row>
    <row r="54" spans="1:5" ht="14.4" x14ac:dyDescent="0.3">
      <c r="A54" s="2"/>
      <c r="B54" s="8"/>
      <c r="C54" s="2" t="s">
        <v>87</v>
      </c>
      <c r="D54" s="24"/>
      <c r="E54" s="2"/>
    </row>
    <row r="55" spans="1:5" ht="14.4" x14ac:dyDescent="0.3">
      <c r="A55" s="2"/>
      <c r="B55" s="8"/>
      <c r="C55" s="2" t="s">
        <v>88</v>
      </c>
      <c r="D55" s="24"/>
      <c r="E55" s="2"/>
    </row>
    <row r="56" spans="1:5" ht="14.4" x14ac:dyDescent="0.3">
      <c r="A56" s="2"/>
      <c r="B56" s="8"/>
      <c r="C56" s="2"/>
      <c r="D56" s="24"/>
      <c r="E56" s="2"/>
    </row>
    <row r="57" spans="1:5" ht="14.4" x14ac:dyDescent="0.3">
      <c r="A57" s="2"/>
      <c r="B57" s="8"/>
      <c r="C57" s="12" t="s">
        <v>10</v>
      </c>
      <c r="D57" s="24"/>
      <c r="E57" s="2"/>
    </row>
    <row r="58" spans="1:5" ht="14.4" x14ac:dyDescent="0.3">
      <c r="A58" s="3"/>
      <c r="B58" s="11"/>
      <c r="C58" s="2"/>
      <c r="D58" s="31"/>
      <c r="E58" s="2"/>
    </row>
    <row r="59" spans="1:5" ht="14.4" x14ac:dyDescent="0.3">
      <c r="A59" s="13"/>
      <c r="B59" s="14"/>
      <c r="C59" s="13"/>
      <c r="D59" s="30"/>
      <c r="E59" s="30"/>
    </row>
    <row r="60" spans="1:5" ht="14.4" x14ac:dyDescent="0.3">
      <c r="A60" s="2"/>
      <c r="B60" s="8"/>
      <c r="C60" s="3"/>
      <c r="D60" s="24"/>
      <c r="E60" s="2"/>
    </row>
    <row r="61" spans="1:5" ht="14.4" x14ac:dyDescent="0.3">
      <c r="A61" s="2" t="s">
        <v>17</v>
      </c>
      <c r="B61" s="10" t="s">
        <v>16</v>
      </c>
      <c r="C61" s="12" t="s">
        <v>13</v>
      </c>
      <c r="D61" s="24">
        <v>5.5</v>
      </c>
      <c r="E61" s="33" t="s">
        <v>175</v>
      </c>
    </row>
    <row r="62" spans="1:5" ht="14.4" x14ac:dyDescent="0.3">
      <c r="A62" s="2"/>
      <c r="B62" s="8" t="s">
        <v>89</v>
      </c>
      <c r="C62" s="2" t="s">
        <v>90</v>
      </c>
      <c r="D62" s="24"/>
      <c r="E62" s="33" t="s">
        <v>176</v>
      </c>
    </row>
    <row r="63" spans="1:5" ht="14.4" x14ac:dyDescent="0.3">
      <c r="A63" s="2"/>
      <c r="B63" s="8"/>
      <c r="C63" s="2" t="s">
        <v>91</v>
      </c>
      <c r="D63" s="24"/>
      <c r="E63" s="2"/>
    </row>
    <row r="64" spans="1:5" ht="14.4" x14ac:dyDescent="0.3">
      <c r="A64" s="2"/>
      <c r="B64" s="8"/>
      <c r="C64" s="2" t="s">
        <v>92</v>
      </c>
      <c r="D64" s="24"/>
      <c r="E64" s="2"/>
    </row>
    <row r="65" spans="1:5" ht="14.4" x14ac:dyDescent="0.3">
      <c r="A65" s="2"/>
      <c r="B65" s="8"/>
      <c r="C65" s="2" t="s">
        <v>93</v>
      </c>
      <c r="D65" s="24"/>
      <c r="E65" s="2"/>
    </row>
    <row r="66" spans="1:5" ht="14.4" x14ac:dyDescent="0.3">
      <c r="A66" s="2"/>
      <c r="B66" s="8"/>
      <c r="C66" s="2" t="s">
        <v>94</v>
      </c>
      <c r="D66" s="24"/>
      <c r="E66" s="2"/>
    </row>
    <row r="67" spans="1:5" ht="14.4" x14ac:dyDescent="0.3">
      <c r="A67" s="2"/>
      <c r="B67" s="8"/>
      <c r="C67" s="2" t="s">
        <v>95</v>
      </c>
      <c r="D67" s="24"/>
      <c r="E67" s="2"/>
    </row>
    <row r="68" spans="1:5" ht="14.4" x14ac:dyDescent="0.3">
      <c r="A68" s="2"/>
      <c r="B68" s="8"/>
      <c r="C68" s="2"/>
      <c r="D68" s="24">
        <v>2</v>
      </c>
      <c r="E68" s="2"/>
    </row>
    <row r="69" spans="1:5" ht="14.4" x14ac:dyDescent="0.3">
      <c r="A69" s="2"/>
      <c r="B69" s="15" t="s">
        <v>24</v>
      </c>
      <c r="C69" s="2"/>
      <c r="D69" s="24"/>
      <c r="E69" s="2"/>
    </row>
    <row r="70" spans="1:5" ht="14.4" x14ac:dyDescent="0.3">
      <c r="A70" s="2"/>
      <c r="B70" s="8"/>
      <c r="C70" s="2"/>
      <c r="D70" s="24"/>
      <c r="E70" s="2"/>
    </row>
    <row r="71" spans="1:5" ht="14.4" x14ac:dyDescent="0.3">
      <c r="A71" s="2"/>
      <c r="B71" s="8"/>
      <c r="C71" s="12" t="s">
        <v>10</v>
      </c>
      <c r="D71" s="24"/>
      <c r="E71" s="2"/>
    </row>
    <row r="72" spans="1:5" ht="14.4" x14ac:dyDescent="0.3">
      <c r="A72" s="2"/>
      <c r="B72" s="8"/>
      <c r="C72" s="2"/>
      <c r="D72" s="24"/>
      <c r="E72" s="2"/>
    </row>
    <row r="73" spans="1:5" ht="14.4" x14ac:dyDescent="0.3">
      <c r="A73" s="13"/>
      <c r="B73" s="14"/>
      <c r="C73" s="13"/>
      <c r="D73" s="30"/>
      <c r="E73" s="30"/>
    </row>
    <row r="74" spans="1:5" ht="14.4" x14ac:dyDescent="0.3">
      <c r="A74" s="3"/>
      <c r="B74" s="11"/>
      <c r="C74" s="2"/>
      <c r="D74" s="31"/>
      <c r="E74" s="2"/>
    </row>
    <row r="75" spans="1:5" ht="14.4" x14ac:dyDescent="0.3">
      <c r="A75" s="2"/>
      <c r="B75" s="8"/>
      <c r="C75" s="3"/>
      <c r="D75" s="24"/>
      <c r="E75" s="2"/>
    </row>
    <row r="76" spans="1:5" ht="14.4" x14ac:dyDescent="0.3">
      <c r="A76" s="2" t="s">
        <v>20</v>
      </c>
      <c r="B76" s="10" t="s">
        <v>34</v>
      </c>
      <c r="C76" s="12" t="s">
        <v>13</v>
      </c>
      <c r="D76" s="24">
        <v>5.5</v>
      </c>
      <c r="E76" s="33" t="s">
        <v>175</v>
      </c>
    </row>
    <row r="77" spans="1:5" ht="14.4" x14ac:dyDescent="0.3">
      <c r="A77" s="2"/>
      <c r="B77" s="8" t="s">
        <v>96</v>
      </c>
      <c r="C77" s="2" t="s">
        <v>97</v>
      </c>
      <c r="D77" s="24"/>
      <c r="E77" s="33" t="s">
        <v>176</v>
      </c>
    </row>
    <row r="78" spans="1:5" ht="14.4" x14ac:dyDescent="0.3">
      <c r="A78" s="2"/>
      <c r="B78" s="8"/>
      <c r="C78" s="2" t="s">
        <v>98</v>
      </c>
      <c r="D78" s="24"/>
      <c r="E78" s="2"/>
    </row>
    <row r="79" spans="1:5" ht="14.4" x14ac:dyDescent="0.3">
      <c r="A79" s="2"/>
      <c r="B79" s="8"/>
      <c r="C79" s="2" t="s">
        <v>99</v>
      </c>
      <c r="D79" s="24"/>
      <c r="E79" s="2"/>
    </row>
    <row r="80" spans="1:5" ht="14.4" x14ac:dyDescent="0.3">
      <c r="A80" s="2"/>
      <c r="B80" s="8"/>
      <c r="C80" s="2" t="s">
        <v>100</v>
      </c>
      <c r="D80" s="24"/>
      <c r="E80" s="2"/>
    </row>
    <row r="81" spans="1:5" ht="14.4" x14ac:dyDescent="0.3">
      <c r="A81" s="2"/>
      <c r="B81" s="8"/>
      <c r="C81" s="2" t="s">
        <v>101</v>
      </c>
      <c r="D81" s="24"/>
      <c r="E81" s="2"/>
    </row>
    <row r="82" spans="1:5" ht="14.4" x14ac:dyDescent="0.3">
      <c r="A82" s="2"/>
      <c r="B82" s="8"/>
      <c r="C82" s="2"/>
      <c r="D82" s="24">
        <v>2</v>
      </c>
      <c r="E82" s="2"/>
    </row>
    <row r="83" spans="1:5" ht="14.4" x14ac:dyDescent="0.3">
      <c r="A83" s="2"/>
      <c r="B83" s="15" t="s">
        <v>28</v>
      </c>
      <c r="C83" s="2"/>
      <c r="D83" s="24"/>
      <c r="E83" s="2"/>
    </row>
    <row r="84" spans="1:5" ht="14.4" x14ac:dyDescent="0.3">
      <c r="A84" s="2"/>
      <c r="B84" s="8"/>
      <c r="C84" s="2"/>
      <c r="D84" s="24"/>
      <c r="E84" s="2"/>
    </row>
    <row r="85" spans="1:5" ht="14.4" x14ac:dyDescent="0.3">
      <c r="A85" s="2"/>
      <c r="B85" s="8"/>
      <c r="C85" s="12" t="s">
        <v>10</v>
      </c>
      <c r="D85" s="24"/>
      <c r="E85" s="2"/>
    </row>
    <row r="86" spans="1:5" ht="14.4" x14ac:dyDescent="0.3">
      <c r="A86" s="2"/>
      <c r="B86" s="8"/>
      <c r="C86" s="2"/>
      <c r="D86" s="24"/>
      <c r="E86" s="2"/>
    </row>
    <row r="87" spans="1:5" ht="14.4" x14ac:dyDescent="0.3">
      <c r="A87" s="13"/>
      <c r="B87" s="14"/>
      <c r="C87" s="13"/>
      <c r="D87" s="30"/>
      <c r="E87" s="30"/>
    </row>
    <row r="88" spans="1:5" ht="14.4" x14ac:dyDescent="0.3">
      <c r="A88" s="3"/>
      <c r="B88" s="11"/>
      <c r="C88" s="2"/>
      <c r="D88" s="31"/>
      <c r="E88" s="2"/>
    </row>
    <row r="89" spans="1:5" ht="14.4" x14ac:dyDescent="0.3">
      <c r="A89" s="2" t="s">
        <v>22</v>
      </c>
      <c r="B89" s="10" t="s">
        <v>18</v>
      </c>
      <c r="C89" s="12" t="s">
        <v>13</v>
      </c>
      <c r="D89" s="24">
        <v>5.5</v>
      </c>
      <c r="E89" s="33" t="s">
        <v>166</v>
      </c>
    </row>
    <row r="90" spans="1:5" ht="14.4" x14ac:dyDescent="0.3">
      <c r="A90" s="2"/>
      <c r="B90" s="8" t="s">
        <v>102</v>
      </c>
      <c r="C90" s="2" t="s">
        <v>103</v>
      </c>
      <c r="D90" s="24"/>
      <c r="E90" s="33" t="s">
        <v>167</v>
      </c>
    </row>
    <row r="91" spans="1:5" ht="14.4" x14ac:dyDescent="0.3">
      <c r="A91" s="2"/>
      <c r="B91" s="8"/>
      <c r="C91" s="2" t="s">
        <v>104</v>
      </c>
      <c r="D91" s="24"/>
      <c r="E91" s="2"/>
    </row>
    <row r="92" spans="1:5" ht="14.4" x14ac:dyDescent="0.3">
      <c r="A92" s="2"/>
      <c r="B92" s="8"/>
      <c r="C92" s="2" t="s">
        <v>105</v>
      </c>
      <c r="D92" s="24"/>
      <c r="E92" s="2"/>
    </row>
    <row r="93" spans="1:5" ht="14.4" x14ac:dyDescent="0.3">
      <c r="A93" s="2"/>
      <c r="B93" s="8"/>
      <c r="C93" s="2" t="s">
        <v>106</v>
      </c>
      <c r="D93" s="24"/>
      <c r="E93" s="2"/>
    </row>
    <row r="94" spans="1:5" ht="14.4" x14ac:dyDescent="0.3">
      <c r="A94" s="2"/>
      <c r="B94" s="8"/>
      <c r="C94" s="2" t="s">
        <v>107</v>
      </c>
      <c r="D94" s="24"/>
      <c r="E94" s="2"/>
    </row>
    <row r="95" spans="1:5" ht="14.4" x14ac:dyDescent="0.3">
      <c r="A95" s="2"/>
      <c r="B95" s="8"/>
      <c r="C95" s="2" t="s">
        <v>108</v>
      </c>
      <c r="D95" s="24"/>
      <c r="E95" s="2"/>
    </row>
    <row r="96" spans="1:5" ht="14.4" x14ac:dyDescent="0.3">
      <c r="A96" s="2"/>
      <c r="B96" s="8"/>
      <c r="C96" s="2"/>
      <c r="D96" s="24">
        <v>2</v>
      </c>
      <c r="E96" s="2"/>
    </row>
    <row r="97" spans="1:5" ht="14.4" x14ac:dyDescent="0.3">
      <c r="A97" s="2"/>
      <c r="B97" s="15" t="s">
        <v>31</v>
      </c>
      <c r="C97" s="2"/>
      <c r="D97" s="24"/>
      <c r="E97" s="2"/>
    </row>
    <row r="98" spans="1:5" ht="14.4" x14ac:dyDescent="0.3">
      <c r="A98" s="2"/>
      <c r="B98" s="8"/>
      <c r="C98" s="2"/>
      <c r="D98" s="24"/>
      <c r="E98" s="2"/>
    </row>
    <row r="99" spans="1:5" ht="14.4" x14ac:dyDescent="0.3">
      <c r="A99" s="2"/>
      <c r="B99" s="8"/>
      <c r="C99" s="12" t="s">
        <v>10</v>
      </c>
      <c r="D99" s="24"/>
      <c r="E99" s="2"/>
    </row>
    <row r="100" spans="1:5" ht="14.4" x14ac:dyDescent="0.3">
      <c r="A100" s="2"/>
      <c r="B100" s="8"/>
      <c r="C100" s="2"/>
      <c r="D100" s="24"/>
      <c r="E100" s="2"/>
    </row>
    <row r="101" spans="1:5" ht="14.4" x14ac:dyDescent="0.3">
      <c r="A101" s="13"/>
      <c r="B101" s="14"/>
      <c r="C101" s="13"/>
      <c r="D101" s="30"/>
      <c r="E101" s="30"/>
    </row>
    <row r="102" spans="1:5" ht="14.4" x14ac:dyDescent="0.3">
      <c r="A102" s="3"/>
      <c r="B102" s="11"/>
      <c r="C102" s="2"/>
      <c r="D102" s="31"/>
      <c r="E102" s="2"/>
    </row>
    <row r="103" spans="1:5" ht="14.4" x14ac:dyDescent="0.3">
      <c r="A103" s="2"/>
      <c r="B103" s="8"/>
      <c r="C103" s="3"/>
      <c r="D103" s="24"/>
      <c r="E103" s="2"/>
    </row>
    <row r="104" spans="1:5" ht="14.4" x14ac:dyDescent="0.3">
      <c r="A104" s="2" t="s">
        <v>26</v>
      </c>
      <c r="B104" s="10" t="s">
        <v>19</v>
      </c>
      <c r="C104" s="12" t="s">
        <v>13</v>
      </c>
      <c r="D104" s="24">
        <v>4</v>
      </c>
      <c r="E104" s="33" t="s">
        <v>184</v>
      </c>
    </row>
    <row r="105" spans="1:5" ht="14.4" x14ac:dyDescent="0.3">
      <c r="A105" s="2"/>
      <c r="B105" s="8" t="s">
        <v>109</v>
      </c>
      <c r="C105" s="2" t="s">
        <v>110</v>
      </c>
      <c r="D105" s="24"/>
      <c r="E105" s="33" t="s">
        <v>185</v>
      </c>
    </row>
    <row r="106" spans="1:5" ht="14.4" x14ac:dyDescent="0.3">
      <c r="A106" s="2"/>
      <c r="B106" s="8"/>
      <c r="C106" s="2" t="s">
        <v>111</v>
      </c>
      <c r="D106" s="24"/>
      <c r="E106" s="2"/>
    </row>
    <row r="107" spans="1:5" ht="14.4" x14ac:dyDescent="0.3">
      <c r="A107" s="2"/>
      <c r="B107" s="8"/>
      <c r="C107" s="2" t="s">
        <v>112</v>
      </c>
      <c r="D107" s="24"/>
      <c r="E107" s="2"/>
    </row>
    <row r="108" spans="1:5" ht="14.4" x14ac:dyDescent="0.3">
      <c r="A108" s="2"/>
      <c r="B108" s="8"/>
      <c r="C108" s="2" t="s">
        <v>113</v>
      </c>
      <c r="D108" s="24"/>
      <c r="E108" s="2"/>
    </row>
    <row r="109" spans="1:5" ht="14.4" x14ac:dyDescent="0.3">
      <c r="A109" s="2"/>
      <c r="B109" s="8"/>
      <c r="C109" s="2" t="s">
        <v>114</v>
      </c>
      <c r="D109" s="24"/>
      <c r="E109" s="2"/>
    </row>
    <row r="110" spans="1:5" ht="14.4" x14ac:dyDescent="0.3">
      <c r="A110" s="2"/>
      <c r="B110" s="8"/>
      <c r="C110" s="2" t="s">
        <v>115</v>
      </c>
      <c r="D110" s="24"/>
      <c r="E110" s="2"/>
    </row>
    <row r="111" spans="1:5" ht="14.4" x14ac:dyDescent="0.3">
      <c r="A111" s="2"/>
      <c r="B111" s="8"/>
      <c r="C111" s="2"/>
      <c r="D111" s="24"/>
      <c r="E111" s="2"/>
    </row>
    <row r="112" spans="1:5" ht="14.4" x14ac:dyDescent="0.3">
      <c r="A112" s="2"/>
      <c r="B112" s="8"/>
      <c r="C112" s="2"/>
      <c r="D112" s="24"/>
      <c r="E112" s="2"/>
    </row>
    <row r="113" spans="1:5" ht="14.4" x14ac:dyDescent="0.3">
      <c r="A113" s="2"/>
      <c r="B113" s="10" t="s">
        <v>21</v>
      </c>
      <c r="C113" s="2" t="s">
        <v>116</v>
      </c>
      <c r="D113" s="24">
        <v>3.5</v>
      </c>
      <c r="E113" s="33" t="s">
        <v>184</v>
      </c>
    </row>
    <row r="114" spans="1:5" ht="14.4" x14ac:dyDescent="0.3">
      <c r="A114" s="2"/>
      <c r="B114" s="8" t="s">
        <v>117</v>
      </c>
      <c r="C114" s="2" t="s">
        <v>118</v>
      </c>
      <c r="D114" s="24"/>
      <c r="E114" s="33" t="s">
        <v>185</v>
      </c>
    </row>
    <row r="115" spans="1:5" ht="14.4" x14ac:dyDescent="0.3">
      <c r="A115" s="2"/>
      <c r="B115" s="8"/>
      <c r="C115" s="2" t="s">
        <v>119</v>
      </c>
      <c r="D115" s="24"/>
      <c r="E115" s="2"/>
    </row>
    <row r="116" spans="1:5" ht="14.4" x14ac:dyDescent="0.3">
      <c r="A116" s="2"/>
      <c r="B116" s="8"/>
      <c r="C116" s="2" t="s">
        <v>120</v>
      </c>
      <c r="D116" s="24"/>
      <c r="E116" s="2"/>
    </row>
    <row r="117" spans="1:5" ht="14.4" x14ac:dyDescent="0.3">
      <c r="A117" s="2"/>
      <c r="B117" s="8"/>
      <c r="C117" s="2" t="s">
        <v>121</v>
      </c>
      <c r="D117" s="24"/>
      <c r="E117" s="2"/>
    </row>
    <row r="118" spans="1:5" ht="14.4" x14ac:dyDescent="0.3">
      <c r="A118" s="2"/>
      <c r="B118" s="8"/>
      <c r="C118" s="2" t="s">
        <v>122</v>
      </c>
      <c r="D118" s="24"/>
      <c r="E118" s="2"/>
    </row>
    <row r="119" spans="1:5" ht="14.4" x14ac:dyDescent="0.3">
      <c r="A119" s="2"/>
      <c r="B119" s="8"/>
      <c r="C119" s="2"/>
      <c r="D119" s="24"/>
      <c r="E119" s="2"/>
    </row>
    <row r="120" spans="1:5" ht="14.4" x14ac:dyDescent="0.3">
      <c r="A120" s="2"/>
      <c r="B120" s="8"/>
      <c r="C120" s="12" t="s">
        <v>10</v>
      </c>
      <c r="D120" s="24"/>
      <c r="E120" s="2"/>
    </row>
    <row r="121" spans="1:5" ht="14.4" x14ac:dyDescent="0.3">
      <c r="A121" s="3"/>
      <c r="B121" s="11"/>
      <c r="C121" s="2"/>
      <c r="D121" s="31"/>
      <c r="E121" s="2"/>
    </row>
    <row r="122" spans="1:5" ht="14.4" x14ac:dyDescent="0.3">
      <c r="A122" s="13"/>
      <c r="B122" s="14"/>
      <c r="C122" s="13"/>
      <c r="D122" s="30"/>
      <c r="E122" s="30"/>
    </row>
    <row r="123" spans="1:5" ht="14.4" x14ac:dyDescent="0.3">
      <c r="A123" s="2"/>
      <c r="B123" s="8"/>
      <c r="C123" s="3"/>
      <c r="D123" s="24"/>
      <c r="E123" s="2"/>
    </row>
    <row r="124" spans="1:5" ht="14.4" x14ac:dyDescent="0.3">
      <c r="A124" s="2" t="s">
        <v>30</v>
      </c>
      <c r="B124" s="10" t="s">
        <v>23</v>
      </c>
      <c r="C124" s="12" t="s">
        <v>13</v>
      </c>
      <c r="D124" s="24">
        <v>3.5</v>
      </c>
      <c r="E124" s="33" t="s">
        <v>168</v>
      </c>
    </row>
    <row r="125" spans="1:5" ht="14.4" x14ac:dyDescent="0.3">
      <c r="A125" s="2"/>
      <c r="B125" s="8" t="s">
        <v>123</v>
      </c>
      <c r="C125" s="2" t="s">
        <v>124</v>
      </c>
      <c r="D125" s="24"/>
      <c r="E125" s="33" t="s">
        <v>169</v>
      </c>
    </row>
    <row r="126" spans="1:5" ht="14.4" x14ac:dyDescent="0.3">
      <c r="A126" s="2"/>
      <c r="B126" s="8"/>
      <c r="C126" s="2" t="s">
        <v>125</v>
      </c>
      <c r="D126" s="24"/>
      <c r="E126" s="2"/>
    </row>
    <row r="127" spans="1:5" ht="14.4" x14ac:dyDescent="0.3">
      <c r="A127" s="2"/>
      <c r="B127" s="8"/>
      <c r="C127" s="2" t="s">
        <v>126</v>
      </c>
      <c r="D127" s="24"/>
      <c r="E127" s="2"/>
    </row>
    <row r="128" spans="1:5" ht="14.4" x14ac:dyDescent="0.3">
      <c r="A128" s="2"/>
      <c r="B128" s="8"/>
      <c r="C128" s="2" t="s">
        <v>127</v>
      </c>
      <c r="D128" s="24"/>
      <c r="E128" s="2"/>
    </row>
    <row r="129" spans="1:5" ht="14.4" x14ac:dyDescent="0.3">
      <c r="A129" s="2"/>
      <c r="B129" s="8"/>
      <c r="C129" s="2" t="s">
        <v>128</v>
      </c>
      <c r="D129" s="24"/>
      <c r="E129" s="2"/>
    </row>
    <row r="130" spans="1:5" ht="14.4" x14ac:dyDescent="0.3">
      <c r="A130" s="2"/>
      <c r="B130" s="8"/>
      <c r="C130" s="2" t="s">
        <v>129</v>
      </c>
      <c r="D130" s="24"/>
      <c r="E130" s="2"/>
    </row>
    <row r="131" spans="1:5" ht="14.4" x14ac:dyDescent="0.3">
      <c r="A131" s="2"/>
      <c r="B131" s="8"/>
      <c r="C131" s="2" t="s">
        <v>130</v>
      </c>
      <c r="D131" s="24"/>
      <c r="E131" s="2"/>
    </row>
    <row r="132" spans="1:5" ht="14.4" x14ac:dyDescent="0.3">
      <c r="A132" s="2"/>
      <c r="B132" s="8"/>
      <c r="C132" s="2"/>
      <c r="D132" s="24"/>
      <c r="E132" s="2"/>
    </row>
    <row r="133" spans="1:5" ht="14.4" x14ac:dyDescent="0.3">
      <c r="A133" s="2"/>
      <c r="B133" s="8"/>
      <c r="C133" s="2"/>
      <c r="D133" s="24"/>
      <c r="E133" s="2"/>
    </row>
    <row r="134" spans="1:5" ht="14.4" x14ac:dyDescent="0.3">
      <c r="A134" s="2"/>
      <c r="B134" s="8"/>
      <c r="C134" s="2"/>
      <c r="D134" s="24"/>
      <c r="E134" s="2"/>
    </row>
    <row r="135" spans="1:5" ht="14.4" x14ac:dyDescent="0.3">
      <c r="A135" s="2"/>
      <c r="B135" s="10" t="s">
        <v>25</v>
      </c>
      <c r="C135" s="2" t="s">
        <v>131</v>
      </c>
      <c r="D135" s="24">
        <v>1</v>
      </c>
      <c r="E135" s="33" t="s">
        <v>173</v>
      </c>
    </row>
    <row r="136" spans="1:5" ht="14.4" x14ac:dyDescent="0.3">
      <c r="A136" s="2"/>
      <c r="B136" s="8" t="s">
        <v>132</v>
      </c>
      <c r="C136" s="2" t="s">
        <v>133</v>
      </c>
      <c r="D136" s="24"/>
      <c r="E136" s="33" t="s">
        <v>174</v>
      </c>
    </row>
    <row r="137" spans="1:5" ht="14.4" x14ac:dyDescent="0.3">
      <c r="A137" s="2"/>
      <c r="B137" s="8"/>
      <c r="C137" s="2"/>
      <c r="D137" s="24"/>
      <c r="E137" s="2"/>
    </row>
    <row r="138" spans="1:5" ht="14.4" x14ac:dyDescent="0.3">
      <c r="A138" s="2"/>
      <c r="B138" s="15" t="s">
        <v>35</v>
      </c>
      <c r="C138" s="2"/>
      <c r="D138" s="24">
        <v>3</v>
      </c>
      <c r="E138" s="2"/>
    </row>
    <row r="139" spans="1:5" ht="14.4" x14ac:dyDescent="0.3">
      <c r="A139" s="2"/>
      <c r="B139" s="8"/>
      <c r="C139" s="2"/>
      <c r="D139" s="24"/>
      <c r="E139" s="2"/>
    </row>
    <row r="140" spans="1:5" ht="14.4" x14ac:dyDescent="0.3">
      <c r="A140" s="2"/>
      <c r="B140" s="8"/>
      <c r="C140" s="12" t="s">
        <v>10</v>
      </c>
      <c r="D140" s="24"/>
      <c r="E140" s="2"/>
    </row>
    <row r="141" spans="1:5" ht="14.4" x14ac:dyDescent="0.3">
      <c r="A141" s="2"/>
      <c r="B141" s="8"/>
      <c r="C141" s="2"/>
      <c r="D141" s="24"/>
      <c r="E141" s="2"/>
    </row>
    <row r="142" spans="1:5" ht="14.4" x14ac:dyDescent="0.3">
      <c r="A142" s="13"/>
      <c r="B142" s="14"/>
      <c r="C142" s="13"/>
      <c r="D142" s="30"/>
      <c r="E142" s="30"/>
    </row>
    <row r="143" spans="1:5" ht="14.4" x14ac:dyDescent="0.3">
      <c r="A143" s="2"/>
      <c r="B143" s="8"/>
      <c r="C143" s="3"/>
      <c r="D143" s="24"/>
      <c r="E143" s="2"/>
    </row>
    <row r="144" spans="1:5" ht="14.4" x14ac:dyDescent="0.3">
      <c r="A144" s="2" t="s">
        <v>32</v>
      </c>
      <c r="B144" s="10" t="s">
        <v>27</v>
      </c>
      <c r="C144" s="12" t="s">
        <v>13</v>
      </c>
      <c r="D144" s="24">
        <v>7.5</v>
      </c>
      <c r="E144" s="33" t="s">
        <v>164</v>
      </c>
    </row>
    <row r="145" spans="1:5" ht="15.6" customHeight="1" x14ac:dyDescent="0.3">
      <c r="A145" s="2"/>
      <c r="B145" s="8" t="s">
        <v>170</v>
      </c>
      <c r="C145" s="2" t="s">
        <v>134</v>
      </c>
      <c r="D145" s="24"/>
      <c r="E145" s="33" t="s">
        <v>165</v>
      </c>
    </row>
    <row r="146" spans="1:5" ht="14.4" x14ac:dyDescent="0.3">
      <c r="A146" s="2"/>
      <c r="B146" s="8"/>
      <c r="C146" s="2" t="s">
        <v>135</v>
      </c>
      <c r="D146" s="24"/>
      <c r="E146" s="2"/>
    </row>
    <row r="147" spans="1:5" ht="14.4" x14ac:dyDescent="0.3">
      <c r="A147" s="2"/>
      <c r="B147" s="8"/>
      <c r="C147" s="2" t="s">
        <v>136</v>
      </c>
      <c r="D147" s="24"/>
      <c r="E147" s="2"/>
    </row>
    <row r="148" spans="1:5" ht="14.4" x14ac:dyDescent="0.3">
      <c r="A148" s="2"/>
      <c r="B148" s="8"/>
      <c r="C148" s="2" t="s">
        <v>137</v>
      </c>
      <c r="D148" s="24"/>
      <c r="E148" s="2"/>
    </row>
    <row r="149" spans="1:5" ht="14.4" x14ac:dyDescent="0.3">
      <c r="A149" s="2"/>
      <c r="B149" s="8"/>
      <c r="C149" s="2" t="s">
        <v>171</v>
      </c>
      <c r="D149" s="24"/>
      <c r="E149" s="2"/>
    </row>
    <row r="150" spans="1:5" ht="14.4" x14ac:dyDescent="0.3">
      <c r="A150" s="2"/>
      <c r="B150" s="8"/>
      <c r="C150" s="2" t="s">
        <v>172</v>
      </c>
      <c r="D150" s="24"/>
      <c r="E150" s="2"/>
    </row>
    <row r="151" spans="1:5" ht="14.4" x14ac:dyDescent="0.3">
      <c r="A151" s="2"/>
      <c r="B151" s="8"/>
      <c r="C151" s="2"/>
      <c r="D151" s="24"/>
      <c r="E151" s="2"/>
    </row>
    <row r="152" spans="1:5" ht="14.4" x14ac:dyDescent="0.3">
      <c r="A152" s="2"/>
      <c r="B152" s="8"/>
      <c r="C152" s="12" t="s">
        <v>10</v>
      </c>
      <c r="D152" s="24"/>
      <c r="E152" s="2"/>
    </row>
    <row r="153" spans="1:5" ht="14.4" x14ac:dyDescent="0.3">
      <c r="A153" s="2"/>
      <c r="B153" s="8"/>
      <c r="C153" s="2"/>
      <c r="D153" s="24"/>
      <c r="E153" s="2"/>
    </row>
    <row r="154" spans="1:5" ht="14.4" x14ac:dyDescent="0.3">
      <c r="A154" s="13"/>
      <c r="B154" s="14"/>
      <c r="C154" s="13"/>
      <c r="D154" s="30"/>
      <c r="E154" s="30"/>
    </row>
    <row r="155" spans="1:5" ht="14.4" x14ac:dyDescent="0.3">
      <c r="A155" s="2"/>
      <c r="B155" s="8"/>
      <c r="C155" s="3"/>
      <c r="D155" s="24"/>
      <c r="E155" s="2"/>
    </row>
    <row r="156" spans="1:5" ht="14.4" x14ac:dyDescent="0.3">
      <c r="A156" s="2" t="s">
        <v>33</v>
      </c>
      <c r="B156" s="10" t="s">
        <v>29</v>
      </c>
      <c r="C156" s="12" t="s">
        <v>13</v>
      </c>
      <c r="D156" s="24">
        <v>7.5</v>
      </c>
      <c r="E156" s="33" t="s">
        <v>164</v>
      </c>
    </row>
    <row r="157" spans="1:5" ht="15" customHeight="1" x14ac:dyDescent="0.3">
      <c r="A157" s="2"/>
      <c r="B157" s="8" t="s">
        <v>138</v>
      </c>
      <c r="C157" s="2" t="s">
        <v>139</v>
      </c>
      <c r="D157" s="24"/>
      <c r="E157" s="33" t="s">
        <v>165</v>
      </c>
    </row>
    <row r="158" spans="1:5" ht="14.4" x14ac:dyDescent="0.3">
      <c r="A158" s="2"/>
      <c r="B158" s="8"/>
      <c r="C158" s="2" t="s">
        <v>140</v>
      </c>
      <c r="D158" s="24"/>
      <c r="E158" s="2"/>
    </row>
    <row r="159" spans="1:5" ht="14.4" x14ac:dyDescent="0.3">
      <c r="A159" s="2"/>
      <c r="B159" s="8"/>
      <c r="C159" s="2" t="s">
        <v>141</v>
      </c>
      <c r="D159" s="24"/>
      <c r="E159" s="2"/>
    </row>
    <row r="160" spans="1:5" ht="14.4" x14ac:dyDescent="0.3">
      <c r="A160" s="2"/>
      <c r="B160" s="8"/>
      <c r="C160" s="2" t="s">
        <v>142</v>
      </c>
      <c r="D160" s="24"/>
      <c r="E160" s="2"/>
    </row>
    <row r="161" spans="1:5" ht="14.4" x14ac:dyDescent="0.3">
      <c r="A161" s="2"/>
      <c r="B161" s="8"/>
      <c r="C161" s="2" t="s">
        <v>143</v>
      </c>
      <c r="D161" s="24"/>
      <c r="E161" s="2"/>
    </row>
    <row r="162" spans="1:5" ht="14.4" x14ac:dyDescent="0.3">
      <c r="A162" s="2"/>
      <c r="B162" s="8"/>
      <c r="C162" s="2" t="s">
        <v>144</v>
      </c>
      <c r="D162" s="24"/>
      <c r="E162" s="2"/>
    </row>
    <row r="163" spans="1:5" ht="14.4" x14ac:dyDescent="0.3">
      <c r="A163" s="2"/>
      <c r="B163" s="8"/>
      <c r="C163" s="2"/>
      <c r="D163" s="24"/>
      <c r="E163" s="2"/>
    </row>
    <row r="164" spans="1:5" ht="14.4" x14ac:dyDescent="0.3">
      <c r="A164" s="3"/>
      <c r="B164" s="11"/>
      <c r="C164" s="12" t="s">
        <v>10</v>
      </c>
      <c r="D164" s="31"/>
      <c r="E164" s="2"/>
    </row>
    <row r="165" spans="1:5" ht="14.4" x14ac:dyDescent="0.3">
      <c r="A165" s="2"/>
      <c r="B165" s="8"/>
      <c r="C165" s="3"/>
      <c r="D165" s="24"/>
      <c r="E16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E25" sqref="E25"/>
    </sheetView>
  </sheetViews>
  <sheetFormatPr defaultColWidth="8.69921875" defaultRowHeight="13.8" x14ac:dyDescent="0.25"/>
  <cols>
    <col min="1" max="1" width="36.19921875" style="35" customWidth="1"/>
    <col min="2" max="2" width="13.69921875" style="35" customWidth="1"/>
    <col min="3" max="3" width="19.09765625" style="35" customWidth="1"/>
    <col min="4" max="4" width="19" style="35" customWidth="1"/>
    <col min="5" max="5" width="23.19921875" style="35" customWidth="1"/>
    <col min="6" max="6" width="21.69921875" style="35" customWidth="1"/>
    <col min="7" max="7" width="13.59765625" style="35" customWidth="1"/>
    <col min="8" max="16384" width="8.69921875" style="35"/>
  </cols>
  <sheetData>
    <row r="1" spans="1:6" ht="14.4" x14ac:dyDescent="0.3">
      <c r="A1" s="34" t="s">
        <v>1</v>
      </c>
      <c r="B1" s="34" t="s">
        <v>177</v>
      </c>
      <c r="C1" s="34" t="s">
        <v>178</v>
      </c>
      <c r="D1" s="34" t="s">
        <v>179</v>
      </c>
      <c r="E1" s="34" t="s">
        <v>180</v>
      </c>
      <c r="F1" s="34" t="s">
        <v>181</v>
      </c>
    </row>
    <row r="2" spans="1:6" ht="14.4" x14ac:dyDescent="0.3">
      <c r="A2" s="8" t="s">
        <v>6</v>
      </c>
      <c r="B2" s="36">
        <v>1</v>
      </c>
      <c r="C2" s="37">
        <v>1</v>
      </c>
      <c r="D2" s="37">
        <v>0</v>
      </c>
      <c r="E2" s="36">
        <f>B2*C2</f>
        <v>1</v>
      </c>
      <c r="F2" s="36">
        <f>B2*D2</f>
        <v>0</v>
      </c>
    </row>
    <row r="3" spans="1:6" ht="14.4" x14ac:dyDescent="0.3">
      <c r="A3" s="8" t="s">
        <v>51</v>
      </c>
      <c r="B3" s="36">
        <v>3</v>
      </c>
      <c r="C3" s="37">
        <v>0.7</v>
      </c>
      <c r="D3" s="37">
        <v>0.3</v>
      </c>
      <c r="E3" s="36">
        <f t="shared" ref="E3:E19" si="0">B3*C3</f>
        <v>2.0999999999999996</v>
      </c>
      <c r="F3" s="36">
        <f t="shared" ref="F3:F19" si="1">B3*D3</f>
        <v>0.89999999999999991</v>
      </c>
    </row>
    <row r="4" spans="1:6" ht="14.4" x14ac:dyDescent="0.3">
      <c r="A4" s="8" t="s">
        <v>62</v>
      </c>
      <c r="B4" s="36">
        <v>3.5</v>
      </c>
      <c r="C4" s="37">
        <v>0.3</v>
      </c>
      <c r="D4" s="37">
        <v>0.7</v>
      </c>
      <c r="E4" s="36">
        <f t="shared" si="0"/>
        <v>1.05</v>
      </c>
      <c r="F4" s="36">
        <f t="shared" si="1"/>
        <v>2.4499999999999997</v>
      </c>
    </row>
    <row r="5" spans="1:6" ht="14.4" x14ac:dyDescent="0.3">
      <c r="A5" s="8" t="s">
        <v>68</v>
      </c>
      <c r="B5" s="36">
        <v>7.5</v>
      </c>
      <c r="C5" s="37">
        <v>0.3</v>
      </c>
      <c r="D5" s="37">
        <v>0.7</v>
      </c>
      <c r="E5" s="36">
        <f t="shared" si="0"/>
        <v>2.25</v>
      </c>
      <c r="F5" s="36">
        <f t="shared" si="1"/>
        <v>5.25</v>
      </c>
    </row>
    <row r="6" spans="1:6" ht="14.4" x14ac:dyDescent="0.3">
      <c r="A6" s="8" t="s">
        <v>80</v>
      </c>
      <c r="B6" s="36">
        <v>7.5</v>
      </c>
      <c r="C6" s="37">
        <v>0.1</v>
      </c>
      <c r="D6" s="37">
        <v>0.9</v>
      </c>
      <c r="E6" s="36">
        <f t="shared" si="0"/>
        <v>0.75</v>
      </c>
      <c r="F6" s="36">
        <f t="shared" si="1"/>
        <v>6.75</v>
      </c>
    </row>
    <row r="7" spans="1:6" ht="14.4" x14ac:dyDescent="0.3">
      <c r="A7" s="8" t="s">
        <v>89</v>
      </c>
      <c r="B7" s="36">
        <v>5.5</v>
      </c>
      <c r="C7" s="37">
        <v>0.1</v>
      </c>
      <c r="D7" s="37">
        <v>0.9</v>
      </c>
      <c r="E7" s="36">
        <f t="shared" si="0"/>
        <v>0.55000000000000004</v>
      </c>
      <c r="F7" s="36">
        <f t="shared" si="1"/>
        <v>4.95</v>
      </c>
    </row>
    <row r="8" spans="1:6" ht="14.4" x14ac:dyDescent="0.3">
      <c r="A8" s="15" t="s">
        <v>24</v>
      </c>
      <c r="B8" s="39">
        <v>2</v>
      </c>
      <c r="C8" s="40">
        <v>0</v>
      </c>
      <c r="D8" s="40">
        <v>1</v>
      </c>
      <c r="E8" s="39">
        <f>B8*C8</f>
        <v>0</v>
      </c>
      <c r="F8" s="39">
        <f>B8*D8</f>
        <v>2</v>
      </c>
    </row>
    <row r="9" spans="1:6" ht="14.4" x14ac:dyDescent="0.3">
      <c r="A9" s="8" t="s">
        <v>96</v>
      </c>
      <c r="B9" s="36">
        <v>5.5</v>
      </c>
      <c r="C9" s="37">
        <v>0.1</v>
      </c>
      <c r="D9" s="37">
        <v>0.9</v>
      </c>
      <c r="E9" s="36">
        <f t="shared" si="0"/>
        <v>0.55000000000000004</v>
      </c>
      <c r="F9" s="36">
        <f t="shared" si="1"/>
        <v>4.95</v>
      </c>
    </row>
    <row r="10" spans="1:6" ht="14.4" x14ac:dyDescent="0.3">
      <c r="A10" s="38" t="s">
        <v>28</v>
      </c>
      <c r="B10" s="39">
        <v>2</v>
      </c>
      <c r="C10" s="40">
        <v>0</v>
      </c>
      <c r="D10" s="40">
        <v>1</v>
      </c>
      <c r="E10" s="39">
        <f>B10*C10</f>
        <v>0</v>
      </c>
      <c r="F10" s="39">
        <f>B10*D10</f>
        <v>2</v>
      </c>
    </row>
    <row r="11" spans="1:6" ht="14.4" x14ac:dyDescent="0.3">
      <c r="A11" s="8" t="s">
        <v>102</v>
      </c>
      <c r="B11" s="36">
        <v>5.5</v>
      </c>
      <c r="C11" s="37">
        <v>0.4</v>
      </c>
      <c r="D11" s="37">
        <v>0.6</v>
      </c>
      <c r="E11" s="36">
        <f t="shared" si="0"/>
        <v>2.2000000000000002</v>
      </c>
      <c r="F11" s="36">
        <f t="shared" si="1"/>
        <v>3.3</v>
      </c>
    </row>
    <row r="12" spans="1:6" ht="14.4" x14ac:dyDescent="0.3">
      <c r="A12" s="38" t="s">
        <v>31</v>
      </c>
      <c r="B12" s="39">
        <v>2</v>
      </c>
      <c r="C12" s="40">
        <v>0</v>
      </c>
      <c r="D12" s="40">
        <v>1</v>
      </c>
      <c r="E12" s="39">
        <f>B12*C12</f>
        <v>0</v>
      </c>
      <c r="F12" s="39">
        <f>B12*D12</f>
        <v>2</v>
      </c>
    </row>
    <row r="13" spans="1:6" ht="14.4" x14ac:dyDescent="0.3">
      <c r="A13" s="8" t="s">
        <v>109</v>
      </c>
      <c r="B13" s="36">
        <v>4</v>
      </c>
      <c r="C13" s="37">
        <v>0.3</v>
      </c>
      <c r="D13" s="37">
        <v>0.7</v>
      </c>
      <c r="E13" s="36">
        <f t="shared" si="0"/>
        <v>1.2</v>
      </c>
      <c r="F13" s="36">
        <f t="shared" si="1"/>
        <v>2.8</v>
      </c>
    </row>
    <row r="14" spans="1:6" ht="14.4" x14ac:dyDescent="0.3">
      <c r="A14" s="8" t="s">
        <v>117</v>
      </c>
      <c r="B14" s="36">
        <v>3.5</v>
      </c>
      <c r="C14" s="37">
        <v>0.3</v>
      </c>
      <c r="D14" s="37">
        <v>0.7</v>
      </c>
      <c r="E14" s="36">
        <f t="shared" si="0"/>
        <v>1.05</v>
      </c>
      <c r="F14" s="36">
        <f t="shared" si="1"/>
        <v>2.4499999999999997</v>
      </c>
    </row>
    <row r="15" spans="1:6" ht="14.4" x14ac:dyDescent="0.3">
      <c r="A15" s="8" t="s">
        <v>123</v>
      </c>
      <c r="B15" s="36">
        <v>3.5</v>
      </c>
      <c r="C15" s="37">
        <v>0.2</v>
      </c>
      <c r="D15" s="37">
        <v>0.8</v>
      </c>
      <c r="E15" s="36">
        <f t="shared" si="0"/>
        <v>0.70000000000000007</v>
      </c>
      <c r="F15" s="36">
        <f t="shared" si="1"/>
        <v>2.8000000000000003</v>
      </c>
    </row>
    <row r="16" spans="1:6" ht="14.4" x14ac:dyDescent="0.3">
      <c r="A16" s="8" t="s">
        <v>132</v>
      </c>
      <c r="B16" s="36">
        <v>1</v>
      </c>
      <c r="C16" s="37">
        <v>0.7</v>
      </c>
      <c r="D16" s="37">
        <v>0.3</v>
      </c>
      <c r="E16" s="36">
        <f t="shared" si="0"/>
        <v>0.7</v>
      </c>
      <c r="F16" s="36">
        <f t="shared" si="1"/>
        <v>0.3</v>
      </c>
    </row>
    <row r="17" spans="1:6" ht="14.4" x14ac:dyDescent="0.3">
      <c r="A17" s="41" t="s">
        <v>35</v>
      </c>
      <c r="B17" s="39">
        <v>3</v>
      </c>
      <c r="C17" s="40">
        <v>0</v>
      </c>
      <c r="D17" s="40">
        <v>1</v>
      </c>
      <c r="E17" s="39">
        <f>B17*C17</f>
        <v>0</v>
      </c>
      <c r="F17" s="39">
        <f>B17*D17</f>
        <v>3</v>
      </c>
    </row>
    <row r="18" spans="1:6" ht="28.8" x14ac:dyDescent="0.3">
      <c r="A18" s="8" t="s">
        <v>170</v>
      </c>
      <c r="B18" s="36">
        <v>7.5</v>
      </c>
      <c r="C18" s="37">
        <v>0.8</v>
      </c>
      <c r="D18" s="37">
        <v>0.2</v>
      </c>
      <c r="E18" s="36">
        <f t="shared" si="0"/>
        <v>6</v>
      </c>
      <c r="F18" s="36">
        <f t="shared" si="1"/>
        <v>1.5</v>
      </c>
    </row>
    <row r="19" spans="1:6" ht="28.8" x14ac:dyDescent="0.3">
      <c r="A19" s="8" t="s">
        <v>138</v>
      </c>
      <c r="B19" s="36">
        <v>7.5</v>
      </c>
      <c r="C19" s="37">
        <v>0.8</v>
      </c>
      <c r="D19" s="37">
        <v>0.2</v>
      </c>
      <c r="E19" s="36">
        <f t="shared" si="0"/>
        <v>6</v>
      </c>
      <c r="F19" s="36">
        <f t="shared" si="1"/>
        <v>1.5</v>
      </c>
    </row>
    <row r="20" spans="1:6" ht="14.4" x14ac:dyDescent="0.3">
      <c r="A20" s="42" t="s">
        <v>182</v>
      </c>
      <c r="B20" s="42">
        <f>SUM(B2:B19)</f>
        <v>75</v>
      </c>
      <c r="C20" s="42"/>
      <c r="D20" s="42"/>
      <c r="E20" s="42">
        <f>SUM(E2:E19)</f>
        <v>26.099999999999998</v>
      </c>
      <c r="F20" s="42">
        <f>SUM(F2:F19)</f>
        <v>48.899999999999991</v>
      </c>
    </row>
    <row r="22" spans="1:6" ht="14.4" x14ac:dyDescent="0.3">
      <c r="E22" s="43" t="str">
        <f>_xlfn.CONCAT(ROUND(E20*100/B20,2),"% of total duration")</f>
        <v>34.8% of total duration</v>
      </c>
      <c r="F22" s="43" t="str">
        <f>_xlfn.CONCAT(ROUND(F20*100/B20,2),"% of total duration")</f>
        <v>65.2% of total duration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7"/>
  <sheetViews>
    <sheetView workbookViewId="0">
      <selection activeCell="E12" sqref="E12"/>
    </sheetView>
  </sheetViews>
  <sheetFormatPr defaultRowHeight="13.8" x14ac:dyDescent="0.25"/>
  <cols>
    <col min="2" max="2" width="20.19921875" customWidth="1"/>
    <col min="3" max="3" width="17.59765625" customWidth="1"/>
  </cols>
  <sheetData>
    <row r="2" spans="2:3" ht="14.4" x14ac:dyDescent="0.25">
      <c r="B2" s="44" t="s">
        <v>183</v>
      </c>
      <c r="C2" s="44" t="s">
        <v>177</v>
      </c>
    </row>
    <row r="3" spans="2:3" ht="14.4" x14ac:dyDescent="0.25">
      <c r="B3" s="45" t="s">
        <v>24</v>
      </c>
      <c r="C3" s="45">
        <v>2</v>
      </c>
    </row>
    <row r="4" spans="2:3" ht="14.4" x14ac:dyDescent="0.25">
      <c r="B4" s="45" t="s">
        <v>28</v>
      </c>
      <c r="C4" s="45">
        <v>2</v>
      </c>
    </row>
    <row r="5" spans="2:3" ht="14.4" x14ac:dyDescent="0.25">
      <c r="B5" s="45" t="s">
        <v>31</v>
      </c>
      <c r="C5" s="45">
        <v>2</v>
      </c>
    </row>
    <row r="6" spans="2:3" ht="14.4" x14ac:dyDescent="0.25">
      <c r="B6" s="45" t="s">
        <v>35</v>
      </c>
      <c r="C6" s="45">
        <v>3</v>
      </c>
    </row>
    <row r="7" spans="2:3" ht="14.4" x14ac:dyDescent="0.25">
      <c r="B7" s="46" t="s">
        <v>182</v>
      </c>
      <c r="C7" s="46">
        <f>SUM(C3:C6)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9"/>
  <sheetViews>
    <sheetView workbookViewId="0">
      <selection activeCell="C14" sqref="C14"/>
    </sheetView>
  </sheetViews>
  <sheetFormatPr defaultColWidth="8.69921875" defaultRowHeight="13.8" x14ac:dyDescent="0.25"/>
  <cols>
    <col min="1" max="1" width="3.5" style="17" customWidth="1"/>
    <col min="2" max="2" width="22.19921875" style="17" customWidth="1"/>
    <col min="3" max="4" width="52.69921875" style="17" customWidth="1"/>
    <col min="5" max="5" width="52.19921875" style="17" customWidth="1"/>
    <col min="6" max="16384" width="8.69921875" style="17"/>
  </cols>
  <sheetData>
    <row r="1" spans="2:5" ht="19.95" customHeight="1" x14ac:dyDescent="0.25"/>
    <row r="2" spans="2:5" ht="19.95" customHeight="1" x14ac:dyDescent="0.25">
      <c r="B2" s="1" t="s">
        <v>36</v>
      </c>
      <c r="C2" s="1" t="s">
        <v>37</v>
      </c>
      <c r="D2" s="1" t="s">
        <v>38</v>
      </c>
      <c r="E2" s="1" t="s">
        <v>39</v>
      </c>
    </row>
    <row r="3" spans="2:5" ht="19.95" customHeight="1" x14ac:dyDescent="0.25">
      <c r="B3" s="18" t="s">
        <v>40</v>
      </c>
      <c r="C3" s="19" t="s">
        <v>41</v>
      </c>
      <c r="D3" s="19" t="s">
        <v>41</v>
      </c>
      <c r="E3" s="19" t="s">
        <v>41</v>
      </c>
    </row>
    <row r="4" spans="2:5" ht="19.95" customHeight="1" x14ac:dyDescent="0.25">
      <c r="B4" s="18" t="s">
        <v>43</v>
      </c>
      <c r="C4" s="19" t="s">
        <v>41</v>
      </c>
      <c r="D4" s="19" t="s">
        <v>41</v>
      </c>
      <c r="E4" s="19" t="s">
        <v>41</v>
      </c>
    </row>
    <row r="5" spans="2:5" ht="19.95" customHeight="1" x14ac:dyDescent="0.25">
      <c r="B5" s="20" t="s">
        <v>49</v>
      </c>
      <c r="C5" s="20" t="s">
        <v>48</v>
      </c>
      <c r="D5" s="20" t="s">
        <v>48</v>
      </c>
      <c r="E5" s="20" t="s">
        <v>48</v>
      </c>
    </row>
    <row r="6" spans="2:5" ht="19.95" customHeight="1" x14ac:dyDescent="0.25">
      <c r="B6" s="18" t="s">
        <v>44</v>
      </c>
      <c r="C6" s="19" t="s">
        <v>41</v>
      </c>
      <c r="D6" s="19" t="s">
        <v>41</v>
      </c>
      <c r="E6" s="19" t="s">
        <v>41</v>
      </c>
    </row>
    <row r="7" spans="2:5" ht="19.95" customHeight="1" x14ac:dyDescent="0.25">
      <c r="B7" s="18" t="s">
        <v>45</v>
      </c>
      <c r="C7" s="19" t="s">
        <v>41</v>
      </c>
      <c r="D7" s="19" t="s">
        <v>41</v>
      </c>
      <c r="E7" s="19" t="s">
        <v>41</v>
      </c>
    </row>
    <row r="8" spans="2:5" ht="19.95" customHeight="1" x14ac:dyDescent="0.25">
      <c r="B8" s="21" t="s">
        <v>47</v>
      </c>
      <c r="C8" s="21" t="s">
        <v>42</v>
      </c>
      <c r="D8" s="21" t="s">
        <v>42</v>
      </c>
      <c r="E8" s="21" t="s">
        <v>42</v>
      </c>
    </row>
    <row r="9" spans="2:5" ht="19.95" customHeight="1" x14ac:dyDescent="0.25">
      <c r="B9" s="18" t="s">
        <v>46</v>
      </c>
      <c r="C9" s="19" t="s">
        <v>41</v>
      </c>
      <c r="D9" s="19" t="s">
        <v>41</v>
      </c>
      <c r="E9" s="1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Learning Outcomes</vt:lpstr>
      <vt:lpstr>Detailed Curriculum</vt:lpstr>
      <vt:lpstr>Duration</vt:lpstr>
      <vt:lpstr>Implementation Details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2015-06-05T18:17:20Z</dcterms:created>
  <dcterms:modified xsi:type="dcterms:W3CDTF">2022-09-23T11:35:05Z</dcterms:modified>
</cp:coreProperties>
</file>