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98" yWindow="-98" windowWidth="21795" windowHeight="12975" tabRatio="600" firstSheet="0" activeTab="0" autoFilterDateGrouping="1"/>
  </bookViews>
  <sheets>
    <sheet xmlns:r="http://schemas.openxmlformats.org/officeDocument/2006/relationships" name="HD2025-26034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4">
    <font>
      <name val="Arial"/>
      <color rgb="FF000000"/>
      <sz val="10"/>
      <scheme val="minor"/>
    </font>
    <font>
      <name val="Arial"/>
      <b val="1"/>
      <color theme="1"/>
      <sz val="11"/>
      <scheme val="minor"/>
    </font>
    <font>
      <name val="&quot;Arial&quot;"/>
      <color theme="1"/>
      <sz val="11"/>
    </font>
    <font>
      <name val="Arial"/>
      <sz val="10"/>
    </font>
    <font>
      <name val="&quot;Arial&quot;"/>
      <color theme="1"/>
      <sz val="12"/>
    </font>
    <font>
      <name val="&quot;Arial MT&quot;"/>
      <color rgb="FF0000FF"/>
      <sz val="11"/>
      <u val="single"/>
    </font>
    <font>
      <name val="&quot;Arial&quot;,sans-serif"/>
      <color rgb="FF1155CC"/>
      <sz val="12"/>
      <u val="single"/>
    </font>
    <font>
      <name val="Arial"/>
      <color theme="1"/>
      <sz val="11"/>
      <scheme val="minor"/>
    </font>
    <font>
      <name val="Arial"/>
      <b val="1"/>
      <color theme="1"/>
      <sz val="11"/>
    </font>
    <font>
      <name val="'Arial'"/>
      <b val="1"/>
      <color rgb="FF000000"/>
      <sz val="11"/>
    </font>
    <font>
      <name val="Arial"/>
      <b val="1"/>
      <color theme="1"/>
      <sz val="10"/>
      <scheme val="minor"/>
    </font>
    <font>
      <name val="Arial"/>
      <color theme="1"/>
      <sz val="10"/>
      <scheme val="minor"/>
    </font>
    <font>
      <name val="Arial"/>
      <b val="1"/>
      <color rgb="FF000000"/>
      <sz val="11"/>
      <scheme val="minor"/>
    </font>
    <font>
      <name val="Arial"/>
      <color rgb="FF000000"/>
      <sz val="11"/>
      <scheme val="minor"/>
    </font>
  </fonts>
  <fills count="2">
    <fill>
      <patternFill/>
    </fill>
    <fill>
      <patternFill patternType="gray125"/>
    </fill>
  </fills>
  <borders count="3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 style="thin">
        <color rgb="FF000000"/>
      </right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/>
      <top style="dotted">
        <color rgb="FF000000"/>
      </top>
      <bottom style="dotted">
        <color rgb="FF000000"/>
      </bottom>
      <diagonal/>
    </border>
    <border>
      <left/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/>
      <right style="thin">
        <color rgb="FF000000"/>
      </right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/>
      <diagonal/>
    </border>
    <border>
      <left style="dotted">
        <color rgb="FF000000"/>
      </left>
      <right style="dotted">
        <color rgb="FF000000"/>
      </right>
      <top/>
      <bottom/>
      <diagonal/>
    </border>
    <border>
      <left style="dotted">
        <color rgb="FF000000"/>
      </left>
      <right style="dotted">
        <color rgb="FF000000"/>
      </right>
      <top/>
      <bottom style="dotted">
        <color rgb="FF000000"/>
      </bottom>
      <diagonal/>
    </border>
    <border>
      <left/>
      <right/>
      <top style="dotted">
        <color rgb="FF000000"/>
      </top>
      <bottom style="dotted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 style="hair">
        <color rgb="FF000000"/>
      </top>
      <bottom/>
      <diagonal/>
    </border>
    <border>
      <left/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/>
      <diagonal/>
    </border>
    <border>
      <left style="hair">
        <color rgb="FF000000"/>
      </left>
      <right/>
      <top/>
      <bottom/>
      <diagonal/>
    </border>
    <border>
      <left/>
      <right style="hair">
        <color rgb="FF000000"/>
      </right>
      <top/>
      <bottom/>
      <diagonal/>
    </border>
    <border>
      <left/>
      <right/>
      <top style="dotted">
        <color rgb="FF000000"/>
      </top>
      <bottom/>
      <diagonal/>
    </border>
    <border>
      <left/>
      <right style="dotted">
        <color rgb="FF000000"/>
      </right>
      <top style="dotted">
        <color rgb="FF000000"/>
      </top>
      <bottom/>
      <diagonal/>
    </border>
    <border>
      <left/>
      <right style="thin">
        <color rgb="FF000000"/>
      </right>
      <top style="dotted">
        <color rgb="FF000000"/>
      </top>
      <bottom/>
      <diagonal/>
    </border>
    <border>
      <left style="dotted">
        <color rgb="FF000000"/>
      </left>
      <right/>
      <top/>
      <bottom/>
      <diagonal/>
    </border>
  </borders>
  <cellStyleXfs count="1">
    <xf numFmtId="0" fontId="0" fillId="0" borderId="0"/>
  </cellStyleXfs>
  <cellXfs count="93">
    <xf numFmtId="0" fontId="0" fillId="0" borderId="0" pivotButton="0" quotePrefix="0" xfId="0"/>
    <xf numFmtId="0" fontId="1" fillId="0" borderId="1" applyAlignment="1" pivotButton="0" quotePrefix="0" xfId="0">
      <alignment horizontal="center"/>
    </xf>
    <xf numFmtId="0" fontId="1" fillId="0" borderId="2" pivotButton="0" quotePrefix="0" xfId="0"/>
    <xf numFmtId="0" fontId="1" fillId="0" borderId="3" pivotButton="0" quotePrefix="0" xfId="0"/>
    <xf numFmtId="0" fontId="1" fillId="0" borderId="4" pivotButton="0" quotePrefix="0" xfId="0"/>
    <xf numFmtId="0" fontId="1" fillId="0" borderId="0" pivotButton="0" quotePrefix="0" xfId="0"/>
    <xf numFmtId="0" fontId="1" fillId="0" borderId="5" pivotButton="0" quotePrefix="0" xfId="0"/>
    <xf numFmtId="0" fontId="4" fillId="0" borderId="0" pivotButton="0" quotePrefix="0" xfId="0"/>
    <xf numFmtId="0" fontId="1" fillId="0" borderId="6" pivotButton="0" quotePrefix="0" xfId="0"/>
    <xf numFmtId="0" fontId="1" fillId="0" borderId="7" pivotButton="0" quotePrefix="0" xfId="0"/>
    <xf numFmtId="0" fontId="1" fillId="0" borderId="8" pivotButton="0" quotePrefix="0" xfId="0"/>
    <xf numFmtId="0" fontId="7" fillId="0" borderId="0" pivotButton="0" quotePrefix="0" xfId="0"/>
    <xf numFmtId="0" fontId="7" fillId="0" borderId="0" applyAlignment="1" pivotButton="0" quotePrefix="0" xfId="0">
      <alignment horizontal="left"/>
    </xf>
    <xf numFmtId="0" fontId="8" fillId="0" borderId="9" applyAlignment="1" pivotButton="0" quotePrefix="0" xfId="0">
      <alignment horizontal="center"/>
    </xf>
    <xf numFmtId="0" fontId="8" fillId="0" borderId="10" applyAlignment="1" pivotButton="0" quotePrefix="0" xfId="0">
      <alignment horizontal="center"/>
    </xf>
    <xf numFmtId="0" fontId="8" fillId="0" borderId="11" applyAlignment="1" pivotButton="0" quotePrefix="0" xfId="0">
      <alignment horizontal="center"/>
    </xf>
    <xf numFmtId="0" fontId="7" fillId="0" borderId="9" applyAlignment="1" pivotButton="0" quotePrefix="0" xfId="0">
      <alignment horizontal="center"/>
    </xf>
    <xf numFmtId="0" fontId="7" fillId="0" borderId="10" applyAlignment="1" pivotButton="0" quotePrefix="0" xfId="0">
      <alignment horizontal="center"/>
    </xf>
    <xf numFmtId="2" fontId="7" fillId="0" borderId="10" applyAlignment="1" pivotButton="0" quotePrefix="0" xfId="0">
      <alignment horizontal="center"/>
    </xf>
    <xf numFmtId="0" fontId="7" fillId="0" borderId="11" applyAlignment="1" pivotButton="0" quotePrefix="0" xfId="0">
      <alignment horizontal="center"/>
    </xf>
    <xf numFmtId="0" fontId="1" fillId="0" borderId="9" applyAlignment="1" pivotButton="0" quotePrefix="0" xfId="0">
      <alignment horizontal="center"/>
    </xf>
    <xf numFmtId="0" fontId="1" fillId="0" borderId="10" applyAlignment="1" pivotButton="0" quotePrefix="0" xfId="0">
      <alignment horizontal="center"/>
    </xf>
    <xf numFmtId="0" fontId="1" fillId="0" borderId="11" applyAlignment="1" pivotButton="0" quotePrefix="0" xfId="0">
      <alignment horizontal="center"/>
    </xf>
    <xf numFmtId="0" fontId="1" fillId="0" borderId="7" applyAlignment="1" pivotButton="0" quotePrefix="0" xfId="0">
      <alignment horizontal="left"/>
    </xf>
    <xf numFmtId="2" fontId="1" fillId="0" borderId="7" applyAlignment="1" pivotButton="0" quotePrefix="0" xfId="0">
      <alignment horizontal="center"/>
    </xf>
    <xf numFmtId="0" fontId="1" fillId="0" borderId="8" applyAlignment="1" pivotButton="0" quotePrefix="0" xfId="0">
      <alignment horizontal="center"/>
    </xf>
    <xf numFmtId="0" fontId="9" fillId="0" borderId="10" applyAlignment="1" pivotButton="0" quotePrefix="0" xfId="0">
      <alignment horizontal="right"/>
    </xf>
    <xf numFmtId="0" fontId="10" fillId="0" borderId="4" pivotButton="0" quotePrefix="0" xfId="0"/>
    <xf numFmtId="0" fontId="1" fillId="0" borderId="4" applyAlignment="1" pivotButton="0" quotePrefix="0" xfId="0">
      <alignment wrapText="1"/>
    </xf>
    <xf numFmtId="0" fontId="11" fillId="0" borderId="4" pivotButton="0" quotePrefix="0" xfId="0"/>
    <xf numFmtId="0" fontId="11" fillId="0" borderId="5" pivotButton="0" quotePrefix="0" xfId="0"/>
    <xf numFmtId="0" fontId="12" fillId="0" borderId="4" pivotButton="0" quotePrefix="0" xfId="0"/>
    <xf numFmtId="0" fontId="11" fillId="0" borderId="19" pivotButton="0" quotePrefix="0" xfId="0"/>
    <xf numFmtId="0" fontId="11" fillId="0" borderId="20" pivotButton="0" quotePrefix="0" xfId="0"/>
    <xf numFmtId="0" fontId="11" fillId="0" borderId="21" pivotButton="0" quotePrefix="0" xfId="0"/>
    <xf numFmtId="0" fontId="11" fillId="0" borderId="0" pivotButton="0" quotePrefix="0" xfId="0"/>
    <xf numFmtId="0" fontId="13" fillId="0" borderId="4" pivotButton="0" quotePrefix="0" xfId="0"/>
    <xf numFmtId="0" fontId="0" fillId="0" borderId="0" pivotButton="0" quotePrefix="0" xfId="0"/>
    <xf numFmtId="0" fontId="10" fillId="0" borderId="0" applyAlignment="1" pivotButton="0" quotePrefix="0" xfId="0">
      <alignment horizontal="center" vertical="center" wrapText="1"/>
    </xf>
    <xf numFmtId="0" fontId="3" fillId="0" borderId="5" pivotButton="0" quotePrefix="0" xfId="0"/>
    <xf numFmtId="0" fontId="13" fillId="0" borderId="4" applyAlignment="1" pivotButton="0" quotePrefix="0" xfId="0">
      <alignment horizontal="left" vertical="center" wrapText="1"/>
    </xf>
    <xf numFmtId="0" fontId="3" fillId="0" borderId="4" pivotButton="0" quotePrefix="0" xfId="0"/>
    <xf numFmtId="0" fontId="9" fillId="0" borderId="18" applyAlignment="1" pivotButton="0" quotePrefix="0" xfId="0">
      <alignment horizontal="right"/>
    </xf>
    <xf numFmtId="0" fontId="3" fillId="0" borderId="13" pivotButton="0" quotePrefix="0" xfId="0"/>
    <xf numFmtId="2" fontId="11" fillId="0" borderId="12" applyAlignment="1" pivotButton="0" quotePrefix="0" xfId="0">
      <alignment horizontal="right"/>
    </xf>
    <xf numFmtId="0" fontId="3" fillId="0" borderId="14" pivotButton="0" quotePrefix="0" xfId="0"/>
    <xf numFmtId="0" fontId="1" fillId="0" borderId="4" applyAlignment="1" pivotButton="0" quotePrefix="0" xfId="0">
      <alignment horizontal="left" vertical="center"/>
    </xf>
    <xf numFmtId="0" fontId="9" fillId="0" borderId="12" applyAlignment="1" pivotButton="0" quotePrefix="0" xfId="0">
      <alignment horizontal="right"/>
    </xf>
    <xf numFmtId="0" fontId="8" fillId="0" borderId="0" pivotButton="0" quotePrefix="0" xfId="0"/>
    <xf numFmtId="0" fontId="11" fillId="0" borderId="0" applyAlignment="1" pivotButton="0" quotePrefix="0" xfId="0">
      <alignment vertical="top"/>
    </xf>
    <xf numFmtId="2" fontId="7" fillId="0" borderId="12" applyAlignment="1" pivotButton="0" quotePrefix="0" xfId="0">
      <alignment horizontal="right"/>
    </xf>
    <xf numFmtId="0" fontId="9" fillId="0" borderId="12" applyAlignment="1" pivotButton="0" quotePrefix="0" xfId="0">
      <alignment horizontal="right" vertical="center" wrapText="1"/>
    </xf>
    <xf numFmtId="0" fontId="9" fillId="0" borderId="18" applyAlignment="1" pivotButton="0" quotePrefix="0" xfId="0">
      <alignment horizontal="right" vertical="center" wrapText="1"/>
    </xf>
    <xf numFmtId="0" fontId="9" fillId="0" borderId="15" applyAlignment="1" pivotButton="0" quotePrefix="0" xfId="0">
      <alignment horizontal="right" vertical="center"/>
    </xf>
    <xf numFmtId="0" fontId="3" fillId="0" borderId="16" pivotButton="0" quotePrefix="0" xfId="0"/>
    <xf numFmtId="0" fontId="3" fillId="0" borderId="17" pivotButton="0" quotePrefix="0" xfId="0"/>
    <xf numFmtId="0" fontId="7" fillId="0" borderId="0" pivotButton="0" quotePrefix="0" xfId="0"/>
    <xf numFmtId="0" fontId="7" fillId="0" borderId="12" applyAlignment="1" pivotButton="0" quotePrefix="0" xfId="0">
      <alignment horizontal="right"/>
    </xf>
    <xf numFmtId="0" fontId="9" fillId="0" borderId="12" applyAlignment="1" pivotButton="0" quotePrefix="0" xfId="0">
      <alignment horizontal="right" wrapText="1"/>
    </xf>
    <xf numFmtId="0" fontId="2" fillId="0" borderId="0" applyAlignment="1" pivotButton="0" quotePrefix="0" xfId="0">
      <alignment vertical="center" wrapText="1"/>
    </xf>
    <xf numFmtId="0" fontId="4" fillId="0" borderId="0" pivotButton="0" quotePrefix="0" xfId="0"/>
    <xf numFmtId="0" fontId="5" fillId="0" borderId="0" pivotButton="0" quotePrefix="0" xfId="0"/>
    <xf numFmtId="0" fontId="7" fillId="0" borderId="0" applyAlignment="1" pivotButton="0" quotePrefix="0" xfId="0">
      <alignment horizontal="left" wrapText="1"/>
    </xf>
    <xf numFmtId="0" fontId="7" fillId="0" borderId="0" applyAlignment="1" pivotButton="0" quotePrefix="0" xfId="0">
      <alignment horizontal="left" vertical="top"/>
    </xf>
    <xf numFmtId="0" fontId="7" fillId="0" borderId="22" applyAlignment="1" pivotButton="0" quotePrefix="0" xfId="0">
      <alignment horizontal="center" wrapText="1"/>
    </xf>
    <xf numFmtId="0" fontId="7" fillId="0" borderId="23" applyAlignment="1" pivotButton="0" quotePrefix="0" xfId="0">
      <alignment horizontal="center" wrapText="1"/>
    </xf>
    <xf numFmtId="0" fontId="7" fillId="0" borderId="24" applyAlignment="1" pivotButton="0" quotePrefix="0" xfId="0">
      <alignment horizontal="center" wrapText="1"/>
    </xf>
    <xf numFmtId="0" fontId="7" fillId="0" borderId="25" applyAlignment="1" pivotButton="0" quotePrefix="0" xfId="0">
      <alignment horizontal="center" wrapText="1"/>
    </xf>
    <xf numFmtId="0" fontId="2" fillId="0" borderId="5" applyAlignment="1" pivotButton="0" quotePrefix="0" xfId="0">
      <alignment vertical="center" wrapText="1"/>
    </xf>
    <xf numFmtId="0" fontId="0" fillId="0" borderId="5" pivotButton="0" quotePrefix="0" xfId="0"/>
    <xf numFmtId="0" fontId="4" fillId="0" borderId="5" pivotButton="0" quotePrefix="0" xfId="0"/>
    <xf numFmtId="0" fontId="5" fillId="0" borderId="5" pivotButton="0" quotePrefix="0" xfId="0"/>
    <xf numFmtId="0" fontId="7" fillId="0" borderId="5" applyAlignment="1" pivotButton="0" quotePrefix="0" xfId="0">
      <alignment horizontal="left" vertical="top"/>
    </xf>
    <xf numFmtId="0" fontId="7" fillId="0" borderId="5" pivotButton="0" quotePrefix="0" xfId="0"/>
    <xf numFmtId="0" fontId="0" fillId="0" borderId="13" pivotButton="0" quotePrefix="0" xfId="0"/>
    <xf numFmtId="0" fontId="7" fillId="0" borderId="11" applyAlignment="1" pivotButton="0" quotePrefix="0" xfId="0">
      <alignment horizontal="right"/>
    </xf>
    <xf numFmtId="0" fontId="0" fillId="0" borderId="14" pivotButton="0" quotePrefix="0" xfId="0"/>
    <xf numFmtId="0" fontId="9" fillId="0" borderId="10" applyAlignment="1" pivotButton="0" quotePrefix="0" xfId="0">
      <alignment horizontal="right" wrapText="1"/>
    </xf>
    <xf numFmtId="2" fontId="7" fillId="0" borderId="11" applyAlignment="1" pivotButton="0" quotePrefix="0" xfId="0">
      <alignment horizontal="right"/>
    </xf>
    <xf numFmtId="0" fontId="9" fillId="0" borderId="10" applyAlignment="1" pivotButton="0" quotePrefix="0" xfId="0">
      <alignment horizontal="right" vertical="center"/>
    </xf>
    <xf numFmtId="0" fontId="0" fillId="0" borderId="16" pivotButton="0" quotePrefix="0" xfId="0"/>
    <xf numFmtId="0" fontId="0" fillId="0" borderId="17" pivotButton="0" quotePrefix="0" xfId="0"/>
    <xf numFmtId="0" fontId="9" fillId="0" borderId="10" applyAlignment="1" pivotButton="0" quotePrefix="0" xfId="0">
      <alignment horizontal="right" vertical="center" wrapText="1"/>
    </xf>
    <xf numFmtId="0" fontId="7" fillId="0" borderId="26" applyAlignment="1" pivotButton="0" quotePrefix="0" xfId="0">
      <alignment horizontal="center" wrapText="1"/>
    </xf>
    <xf numFmtId="0" fontId="0" fillId="0" borderId="23" pivotButton="0" quotePrefix="0" xfId="0"/>
    <xf numFmtId="0" fontId="9" fillId="0" borderId="13" applyAlignment="1" pivotButton="0" quotePrefix="0" xfId="0">
      <alignment horizontal="right" vertical="center" wrapText="1"/>
    </xf>
    <xf numFmtId="0" fontId="0" fillId="0" borderId="24" pivotButton="0" quotePrefix="0" xfId="0"/>
    <xf numFmtId="0" fontId="0" fillId="0" borderId="25" pivotButton="0" quotePrefix="0" xfId="0"/>
    <xf numFmtId="0" fontId="9" fillId="0" borderId="13" applyAlignment="1" pivotButton="0" quotePrefix="0" xfId="0">
      <alignment horizontal="right"/>
    </xf>
    <xf numFmtId="2" fontId="11" fillId="0" borderId="11" applyAlignment="1" pivotButton="0" quotePrefix="0" xfId="0">
      <alignment horizontal="right"/>
    </xf>
    <xf numFmtId="0" fontId="0" fillId="0" borderId="4" pivotButton="0" quotePrefix="0" xfId="0"/>
    <xf numFmtId="0" fontId="11" fillId="0" borderId="5" applyAlignment="1" pivotButton="0" quotePrefix="0" xfId="0">
      <alignment vertical="top"/>
    </xf>
    <xf numFmtId="0" fontId="10" fillId="0" borderId="5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/Relationships>
</file>

<file path=xl/drawings/drawing1.xml><?xml version="1.0" encoding="utf-8"?>
<wsDr xmlns="http://schemas.openxmlformats.org/drawingml/2006/spreadsheetDrawing">
  <oneCellAnchor>
    <from>
      <col>0</col>
      <colOff>123825</colOff>
      <row>2</row>
      <rowOff>9525</rowOff>
    </from>
    <ext cx="2371725" cy="933450"/>
    <pic>
      <nvPicPr>
        <cNvPr id="2" name="image2.png" title="Image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23825" y="409575"/>
          <a:ext cx="2371725" cy="93345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4</col>
      <colOff>942975</colOff>
      <row>40</row>
      <rowOff>19050</rowOff>
    </from>
    <ext cx="1238250" cy="1238250"/>
    <pic>
      <nvPicPr>
        <cNvPr id="3" name="image1.png" title="Image"/>
        <cNvPicPr preferRelativeResize="0"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5014913" y="7862888"/>
          <a:ext cx="1238250" cy="123825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0</col>
      <colOff>0</colOff>
      <row>52</row>
      <rowOff>0</rowOff>
    </from>
    <ext cx="85725" cy="200025"/>
    <pic>
      <nvPicPr>
        <cNvPr id="8" name="image14.png"/>
        <cNvPicPr preferRelativeResize="0"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0" y="9977438"/>
          <a:ext cx="85725" cy="20002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0</col>
      <colOff>0</colOff>
      <row>51</row>
      <rowOff>0</rowOff>
    </from>
    <ext cx="2407443" cy="428625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4</col>
      <colOff>0</colOff>
      <row>51</row>
      <rowOff>0</rowOff>
    </from>
    <ext cx="2407443" cy="428625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73</row>
      <rowOff>0</rowOff>
    </from>
    <ext cx="2407443" cy="428625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hilldrive.in/" TargetMode="External" Id="rId1"/><Relationship Type="http://schemas.openxmlformats.org/officeDocument/2006/relationships/drawing" Target="/xl/drawings/drawing1.xml" Id="rId2"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I53"/>
  <sheetViews>
    <sheetView showGridLines="0" tabSelected="1" topLeftCell="A6" zoomScale="75" workbookViewId="0">
      <selection activeCell="H17" sqref="H17"/>
    </sheetView>
  </sheetViews>
  <sheetFormatPr baseColWidth="8" defaultColWidth="12.59765625" defaultRowHeight="15.75" customHeight="1"/>
  <cols>
    <col width="18.3984375" customWidth="1" style="37" min="1" max="1"/>
    <col width="16.59765625" customWidth="1" style="37" min="2" max="2"/>
    <col width="9.3984375" customWidth="1" style="37" min="4" max="4"/>
    <col width="16.86328125" customWidth="1" style="37" min="5" max="5"/>
  </cols>
  <sheetData>
    <row r="1" ht="15.75" customHeight="1" s="37">
      <c r="A1" s="1" t="inlineStr">
        <is>
          <t>TAX INVOICE</t>
        </is>
      </c>
      <c r="B1" s="2" t="n"/>
      <c r="C1" s="2" t="n"/>
      <c r="D1" s="2" t="n"/>
      <c r="E1" s="2" t="n"/>
      <c r="F1" s="2" t="inlineStr">
        <is>
          <t>YOUR TRAVEL PARTNER</t>
        </is>
      </c>
      <c r="G1" s="3" t="n"/>
    </row>
    <row r="2" ht="15.75" customHeight="1" s="37">
      <c r="A2" s="4" t="n"/>
      <c r="B2" s="5" t="n"/>
      <c r="C2" s="5" t="n"/>
      <c r="D2" s="5" t="n"/>
      <c r="E2" s="5" t="n"/>
      <c r="F2" s="5" t="n"/>
      <c r="G2" s="6" t="n"/>
    </row>
    <row r="3" ht="15.75" customHeight="1" s="37">
      <c r="A3" s="4" t="n"/>
      <c r="B3" s="5" t="n"/>
      <c r="C3" s="68" t="inlineStr">
        <is>
          <t>Plot no 80 Balaji vihar 62 niwaru road jhotwara jaipur Rajasthan, 302012</t>
        </is>
      </c>
      <c r="G3" s="69" t="n"/>
    </row>
    <row r="4" ht="15.75" customHeight="1" s="37">
      <c r="A4" s="4" t="n"/>
      <c r="B4" s="5" t="n"/>
      <c r="C4" s="70" t="inlineStr">
        <is>
          <t>Mobile: 8829952535</t>
        </is>
      </c>
      <c r="G4" s="69" t="n"/>
    </row>
    <row r="5" ht="15.75" customHeight="1" s="37">
      <c r="A5" s="4" t="n"/>
      <c r="B5" s="5" t="n"/>
      <c r="C5" s="70" t="inlineStr">
        <is>
          <t>GSTIN: 08HDIPK7296E1Z0</t>
        </is>
      </c>
      <c r="G5" s="69" t="n"/>
    </row>
    <row r="6" ht="15.75" customHeight="1" s="37">
      <c r="A6" s="4" t="n"/>
      <c r="B6" s="5" t="n"/>
      <c r="C6" s="71" t="inlineStr">
        <is>
          <t>Website: www.hilldrive.in</t>
        </is>
      </c>
      <c r="G6" s="69" t="n"/>
    </row>
    <row r="7" ht="15.75" customHeight="1" s="37">
      <c r="A7" s="4" t="n"/>
      <c r="B7" s="5" t="n"/>
      <c r="E7" s="5" t="n"/>
      <c r="F7" s="5" t="n"/>
      <c r="G7" s="6" t="n"/>
    </row>
    <row r="8" ht="15.75" customHeight="1" s="37">
      <c r="A8" s="8" t="inlineStr">
        <is>
          <t>INVOICE NO.</t>
        </is>
      </c>
      <c r="B8" s="9" t="inlineStr">
        <is>
          <t>HD/2025-26/034</t>
        </is>
      </c>
      <c r="C8" s="9" t="inlineStr">
        <is>
          <t>HD/2026-27/001</t>
        </is>
      </c>
      <c r="D8" s="9" t="n"/>
      <c r="E8" s="9" t="inlineStr">
        <is>
          <t>INVOICE DATE</t>
        </is>
      </c>
      <c r="F8" s="9" t="inlineStr">
        <is>
          <t>05/02/26</t>
        </is>
      </c>
      <c r="G8" s="10" t="n"/>
    </row>
    <row r="9" ht="15.75" customHeight="1" s="37">
      <c r="A9" s="4" t="inlineStr">
        <is>
          <t>BILL TO</t>
        </is>
      </c>
      <c r="B9" s="5" t="n"/>
      <c r="C9" s="5" t="n"/>
      <c r="D9" s="5" t="n"/>
      <c r="E9" s="5" t="n"/>
      <c r="F9" s="5" t="n"/>
      <c r="G9" s="6" t="n"/>
    </row>
    <row r="10" ht="15.75" customHeight="1" s="37">
      <c r="A10" s="4" t="inlineStr">
        <is>
          <t>NAME</t>
        </is>
      </c>
      <c r="B10" s="56" t="inlineStr">
        <is>
          <t>License No.</t>
        </is>
      </c>
      <c r="E10" s="5" t="n"/>
      <c r="F10" s="5" t="n"/>
      <c r="G10" s="6" t="n"/>
      <c r="I10" s="60" t="n"/>
    </row>
    <row r="11" ht="15.75" customHeight="1" s="37">
      <c r="B11" s="62" t="n"/>
      <c r="E11" s="5" t="inlineStr">
        <is>
          <t>DELIVERY ADD.</t>
        </is>
      </c>
      <c r="F11" s="72" t="inlineStr">
        <is>
          <t>Jaipur hub</t>
        </is>
      </c>
      <c r="G11" s="69" t="n"/>
    </row>
    <row r="12" ht="15.75" customHeight="1" s="37">
      <c r="A12" s="4" t="inlineStr">
        <is>
          <t xml:space="preserve">ADDRESS </t>
        </is>
      </c>
      <c r="E12" s="5" t="n"/>
      <c r="G12" s="69" t="n"/>
      <c r="I12" s="60" t="n"/>
    </row>
    <row r="13" ht="15.75" customHeight="1" s="37">
      <c r="A13" s="4" t="n"/>
      <c r="E13" s="5" t="n"/>
      <c r="G13" s="69" t="n"/>
    </row>
    <row r="14" ht="15.75" customHeight="1" s="37">
      <c r="A14" s="4" t="inlineStr">
        <is>
          <t>PHONE NO.</t>
        </is>
      </c>
      <c r="B14" s="12" t="inlineStr">
        <is>
          <t>7802032911</t>
        </is>
      </c>
      <c r="C14" s="12" t="n"/>
      <c r="D14" s="12" t="n"/>
      <c r="E14" s="5" t="inlineStr">
        <is>
          <t>VEHICLE NO.</t>
        </is>
      </c>
      <c r="F14" s="73" t="inlineStr">
        <is>
          <t>RJ59CB2547</t>
        </is>
      </c>
      <c r="G14" s="69" t="n"/>
    </row>
    <row r="15" ht="15.75" customHeight="1" s="37">
      <c r="A15" s="4" t="inlineStr">
        <is>
          <t>PLACE OF SUPPLY</t>
        </is>
      </c>
      <c r="B15" s="56" t="inlineStr">
        <is>
          <t>Jaipur</t>
        </is>
      </c>
      <c r="E15" s="5" t="n"/>
      <c r="F15" s="5" t="n"/>
      <c r="G15" s="6" t="n"/>
    </row>
    <row r="16" ht="15.75" customHeight="1" s="37">
      <c r="A16" s="4" t="n"/>
      <c r="B16" s="5" t="n"/>
      <c r="C16" s="5" t="n"/>
      <c r="D16" s="5" t="n"/>
      <c r="E16" s="5" t="n"/>
      <c r="F16" s="5" t="n"/>
      <c r="G16" s="6" t="n"/>
    </row>
    <row r="17" ht="15.75" customHeight="1" s="37">
      <c r="A17" s="13" t="inlineStr">
        <is>
          <t>SERVICES</t>
        </is>
      </c>
      <c r="B17" s="14" t="inlineStr">
        <is>
          <t>SAC</t>
        </is>
      </c>
      <c r="C17" s="14" t="inlineStr">
        <is>
          <t>NO OF DAYS</t>
        </is>
      </c>
      <c r="D17" s="14" t="inlineStr">
        <is>
          <t>QTY.</t>
        </is>
      </c>
      <c r="E17" s="14" t="inlineStr">
        <is>
          <t>RATE</t>
        </is>
      </c>
      <c r="F17" s="14" t="inlineStr">
        <is>
          <t>TAX</t>
        </is>
      </c>
      <c r="G17" s="15" t="inlineStr">
        <is>
          <t>AMOUNT</t>
        </is>
      </c>
    </row>
    <row r="18" ht="13.5" customHeight="1" s="37">
      <c r="A18" s="16" t="inlineStr">
        <is>
          <t>Aura - Self Drive</t>
        </is>
      </c>
      <c r="B18" s="17" t="inlineStr">
        <is>
          <t>996511</t>
        </is>
      </c>
      <c r="C18" s="17" t="n">
        <v>2</v>
      </c>
      <c r="D18" s="17" t="n">
        <v>1</v>
      </c>
      <c r="E18" s="18">
        <f>G18-(G18-(G18/(1+0.05)))</f>
        <v/>
      </c>
      <c r="F18" s="18" t="n"/>
      <c r="G18" s="19" t="n">
        <v>3500</v>
      </c>
    </row>
    <row r="19" ht="15.75" customHeight="1" s="37">
      <c r="A19" s="20" t="n"/>
      <c r="B19" s="21" t="n"/>
      <c r="C19" s="21" t="n"/>
      <c r="D19" s="21" t="n"/>
      <c r="E19" s="21" t="n"/>
      <c r="F19" s="21" t="n"/>
      <c r="G19" s="22" t="n"/>
    </row>
    <row r="20" ht="15.75" customHeight="1" s="37">
      <c r="A20" s="20" t="n"/>
      <c r="B20" s="21" t="n"/>
      <c r="C20" s="21" t="n"/>
      <c r="D20" s="21" t="n"/>
      <c r="E20" s="21" t="n"/>
      <c r="F20" s="21" t="n"/>
      <c r="G20" s="22" t="n"/>
    </row>
    <row r="21" ht="15.75" customHeight="1" s="37">
      <c r="A21" s="20" t="n"/>
      <c r="B21" s="21" t="n"/>
      <c r="C21" s="21" t="n"/>
      <c r="D21" s="21" t="n"/>
      <c r="E21" s="21" t="n"/>
      <c r="F21" s="21" t="n"/>
      <c r="G21" s="22" t="n"/>
    </row>
    <row r="22" ht="15.75" customHeight="1" s="37">
      <c r="A22" s="4" t="inlineStr">
        <is>
          <t>KILOMETER LIMIT</t>
        </is>
      </c>
      <c r="B22" s="56" t="n">
        <v>350</v>
      </c>
      <c r="C22" s="5" t="n"/>
      <c r="D22" s="5" t="n"/>
      <c r="E22" s="5" t="n"/>
      <c r="F22" s="5" t="n"/>
      <c r="G22" s="6" t="n"/>
    </row>
    <row r="23" ht="15.75" customHeight="1" s="37">
      <c r="A23" s="8" t="inlineStr">
        <is>
          <t>SUBTOTAL</t>
        </is>
      </c>
      <c r="B23" s="9" t="n"/>
      <c r="C23" s="23" t="n"/>
      <c r="D23" s="9" t="n"/>
      <c r="E23" s="9" t="n"/>
      <c r="F23" s="24">
        <f>F18</f>
        <v/>
      </c>
      <c r="G23" s="25">
        <f>G18</f>
        <v/>
      </c>
    </row>
    <row r="24" ht="15.75" customHeight="1" s="37">
      <c r="A24" s="4" t="n"/>
      <c r="B24" s="5" t="n"/>
      <c r="C24" s="5" t="n"/>
      <c r="D24" s="5" t="n"/>
      <c r="E24" s="5" t="n"/>
      <c r="F24" s="5" t="n"/>
      <c r="G24" s="6" t="n"/>
    </row>
    <row r="25" ht="15.75" customHeight="1" s="37">
      <c r="A25" s="4" t="inlineStr">
        <is>
          <t>BANK DETAILS</t>
        </is>
      </c>
      <c r="B25" s="5" t="n"/>
      <c r="D25" s="26" t="inlineStr">
        <is>
          <t>Security Deposit</t>
        </is>
      </c>
      <c r="E25" s="74" t="n"/>
      <c r="F25" s="75" t="n">
        <v>3000</v>
      </c>
      <c r="G25" s="76" t="n"/>
    </row>
    <row r="26" ht="15.75" customHeight="1" s="37">
      <c r="A26" s="4" t="inlineStr">
        <is>
          <t>NAME</t>
        </is>
      </c>
      <c r="B26" s="56" t="inlineStr">
        <is>
          <t>HILL DRIVE</t>
        </is>
      </c>
      <c r="D26" s="77" t="inlineStr">
        <is>
          <t>Pick &amp; Drop Charges</t>
        </is>
      </c>
      <c r="E26" s="74" t="n"/>
      <c r="F26" s="75" t="n">
        <v>0</v>
      </c>
      <c r="G26" s="76" t="n"/>
    </row>
    <row r="27" ht="15.75" customHeight="1" s="37">
      <c r="A27" s="4" t="inlineStr">
        <is>
          <t>IFSC CODE</t>
        </is>
      </c>
      <c r="B27" s="56" t="inlineStr">
        <is>
          <t>YESB0000024</t>
        </is>
      </c>
      <c r="D27" s="26" t="inlineStr">
        <is>
          <t>Taxable Amount</t>
        </is>
      </c>
      <c r="E27" s="74" t="n"/>
      <c r="F27" s="78">
        <f>E18</f>
        <v/>
      </c>
      <c r="G27" s="76" t="n"/>
    </row>
    <row r="28" ht="13.9" customHeight="1" s="37">
      <c r="A28" s="4" t="inlineStr">
        <is>
          <t xml:space="preserve">ACC. NO. </t>
        </is>
      </c>
      <c r="B28" s="56" t="inlineStr">
        <is>
          <t>*002461900008797</t>
        </is>
      </c>
      <c r="D28" s="79" t="inlineStr">
        <is>
          <t>GST.</t>
        </is>
      </c>
      <c r="E28" s="26" t="inlineStr">
        <is>
          <t>CGST @ 2.5%</t>
        </is>
      </c>
      <c r="F28" s="78">
        <f>E18*0.025</f>
        <v/>
      </c>
      <c r="G28" s="76" t="n"/>
    </row>
    <row r="29" ht="13.9" customHeight="1" s="37">
      <c r="A29" s="4" t="inlineStr">
        <is>
          <t>BANK</t>
        </is>
      </c>
      <c r="B29" s="56" t="inlineStr">
        <is>
          <t>YES BANK LTD.</t>
        </is>
      </c>
      <c r="D29" s="80" t="n"/>
      <c r="E29" s="26" t="inlineStr">
        <is>
          <t>SGST @ 2.5%</t>
        </is>
      </c>
      <c r="F29" s="78">
        <f>E18*0.025</f>
        <v/>
      </c>
      <c r="G29" s="76" t="n"/>
    </row>
    <row r="30" ht="13.9" customHeight="1" s="37">
      <c r="A30" s="4" t="n"/>
      <c r="B30" s="5" t="n"/>
      <c r="D30" s="81" t="n"/>
      <c r="E30" s="26" t="inlineStr">
        <is>
          <t>IGST @ 5%</t>
        </is>
      </c>
      <c r="F30" s="78" t="n">
        <v>0</v>
      </c>
      <c r="G30" s="76" t="n"/>
    </row>
    <row r="31" ht="13.9" customHeight="1" s="37">
      <c r="A31" s="27" t="inlineStr">
        <is>
          <t>PAYMENT MODE</t>
        </is>
      </c>
      <c r="B31" s="56" t="inlineStr">
        <is>
          <t>Online</t>
        </is>
      </c>
      <c r="D31" s="26" t="inlineStr">
        <is>
          <t>Round Off</t>
        </is>
      </c>
      <c r="E31" s="74" t="n"/>
      <c r="F31" s="78" t="n">
        <v>0</v>
      </c>
      <c r="G31" s="76" t="n"/>
    </row>
    <row r="32" ht="13.9" customHeight="1" s="37">
      <c r="A32" s="4" t="inlineStr">
        <is>
          <t>NOTE:</t>
        </is>
      </c>
      <c r="B32" s="5" t="n"/>
      <c r="D32" s="82" t="inlineStr">
        <is>
          <t>OTHER CHARGES</t>
        </is>
      </c>
      <c r="E32" s="74" t="n"/>
      <c r="F32" s="78" t="n">
        <v>0</v>
      </c>
      <c r="G32" s="76" t="n"/>
    </row>
    <row r="33" ht="27.75" customHeight="1" s="37">
      <c r="A33" s="28" t="inlineStr">
        <is>
          <t>BOOKING DATE &amp; TIME</t>
        </is>
      </c>
      <c r="B33" s="83" t="inlineStr">
        <is>
          <t>16/01/2026 16:30 to 18/01/2026 16:30</t>
        </is>
      </c>
      <c r="C33" s="84" t="n"/>
      <c r="D33" s="85" t="inlineStr">
        <is>
          <t>Total Amount</t>
        </is>
      </c>
      <c r="E33" s="74" t="n"/>
      <c r="F33" s="78" t="n">
        <v>6500</v>
      </c>
      <c r="G33" s="76" t="n"/>
    </row>
    <row r="34" ht="13.9" customHeight="1" s="37">
      <c r="A34" s="29" t="n"/>
      <c r="B34" s="86" t="n"/>
      <c r="C34" s="87" t="n"/>
      <c r="D34" s="88" t="inlineStr">
        <is>
          <t>Received Amount</t>
        </is>
      </c>
      <c r="E34" s="74" t="n"/>
      <c r="F34" s="89" t="n">
        <v>6500</v>
      </c>
      <c r="G34" s="76" t="n"/>
    </row>
    <row r="35" ht="13.9" customHeight="1" s="37">
      <c r="A35" s="46" t="inlineStr">
        <is>
          <t>REMARKS:</t>
        </is>
      </c>
      <c r="D35" s="26" t="inlineStr">
        <is>
          <t>Balance</t>
        </is>
      </c>
      <c r="E35" s="74" t="n"/>
      <c r="F35" s="89">
        <f>F33:G33-F34:G34</f>
        <v/>
      </c>
      <c r="G35" s="76" t="n"/>
    </row>
    <row r="36" ht="12.75" customHeight="1" s="37">
      <c r="A36" s="90" t="n"/>
      <c r="G36" s="30" t="n"/>
    </row>
    <row r="37" ht="13.9" customHeight="1" s="37">
      <c r="A37" s="90" t="n"/>
      <c r="D37" s="48" t="inlineStr">
        <is>
          <t>TOTAL AMOUNT IN WORDS</t>
        </is>
      </c>
      <c r="F37" s="91" t="n"/>
      <c r="G37" s="69" t="n"/>
    </row>
    <row r="38" ht="13.9" customHeight="1" s="37">
      <c r="A38" s="31" t="inlineStr">
        <is>
          <t>TERMS AND CONDITIONS</t>
        </is>
      </c>
      <c r="B38" s="56" t="n"/>
      <c r="C38" s="56" t="n"/>
      <c r="G38" s="69" t="n"/>
    </row>
    <row r="39" ht="13.5" customHeight="1" s="37">
      <c r="A39" s="36" t="inlineStr">
        <is>
          <t>1. Only 50% Advance will returned after cancelation</t>
        </is>
      </c>
      <c r="G39" s="30" t="n"/>
    </row>
    <row r="40" ht="13.5" customHeight="1" s="37">
      <c r="A40" s="36" t="inlineStr">
        <is>
          <t>2. All disputes are subjected to Jaipur jurisdiction only.</t>
        </is>
      </c>
      <c r="G40" s="30" t="n"/>
    </row>
    <row r="41" ht="13.5" customHeight="1" s="37">
      <c r="A41" s="36" t="inlineStr">
        <is>
          <t>3. for selfdrive cars extra kilometers will be charged.</t>
        </is>
      </c>
      <c r="G41" s="30" t="n"/>
    </row>
    <row r="42" ht="13.5" customHeight="1" s="37">
      <c r="A42" s="36" t="inlineStr">
        <is>
          <t>4. Security and Advance amount to be cleared before delivery.</t>
        </is>
      </c>
      <c r="G42" s="30" t="n"/>
    </row>
    <row r="43" ht="12.75" customHeight="1" s="37">
      <c r="A43" s="40" t="inlineStr">
        <is>
          <t>5. Speed limit is mandatory as per the government norms. Penalty will be charged for Overspeed each time</t>
        </is>
      </c>
      <c r="G43" s="30" t="n"/>
    </row>
    <row r="44" ht="12.75" customHeight="1" s="37">
      <c r="A44" s="90" t="n"/>
      <c r="G44" s="30" t="n"/>
    </row>
    <row r="45" ht="13.5" customHeight="1" s="37">
      <c r="A45" s="36" t="inlineStr">
        <is>
          <t>6. Refund will be processed within 24 hrs after submitting the Car.</t>
        </is>
      </c>
      <c r="G45" s="30" t="n"/>
    </row>
    <row r="46" ht="13.5" customHeight="1" s="37">
      <c r="A46" s="36" t="inlineStr">
        <is>
          <t>7. Car delivery charges extra</t>
        </is>
      </c>
      <c r="E46" s="92" t="inlineStr">
        <is>
          <t>AUTHORISED SIGNATORY FOR.                                    (HILL DRIVE)</t>
        </is>
      </c>
      <c r="G46" s="69" t="n"/>
    </row>
    <row r="47" ht="12.75" customHeight="1" s="37">
      <c r="A47" s="29" t="n"/>
      <c r="G47" s="69" t="n"/>
    </row>
    <row r="48" ht="12.75" customHeight="1" s="37">
      <c r="A48" s="32" t="n"/>
      <c r="B48" s="33" t="n"/>
      <c r="C48" s="33" t="n"/>
      <c r="D48" s="33" t="n"/>
      <c r="E48" s="33" t="n"/>
      <c r="F48" s="33" t="n"/>
      <c r="G48" s="34" t="n"/>
    </row>
    <row r="53" ht="12.75" customHeight="1" s="37">
      <c r="A53" s="35" t="n"/>
    </row>
  </sheetData>
  <mergeCells count="41">
    <mergeCell ref="A41:C41"/>
    <mergeCell ref="F11:G13"/>
    <mergeCell ref="C6:G6"/>
    <mergeCell ref="F29:G29"/>
    <mergeCell ref="D34:E34"/>
    <mergeCell ref="A46:C46"/>
    <mergeCell ref="F25:G25"/>
    <mergeCell ref="F34:G34"/>
    <mergeCell ref="C5:G5"/>
    <mergeCell ref="A43:C44"/>
    <mergeCell ref="C3:G3"/>
    <mergeCell ref="D31:E31"/>
    <mergeCell ref="B10:D10"/>
    <mergeCell ref="C4:G4"/>
    <mergeCell ref="F30:G30"/>
    <mergeCell ref="F37:G38"/>
    <mergeCell ref="B33:C34"/>
    <mergeCell ref="D27:E27"/>
    <mergeCell ref="F33:G33"/>
    <mergeCell ref="D32:E32"/>
    <mergeCell ref="F32:G32"/>
    <mergeCell ref="D26:E26"/>
    <mergeCell ref="B15:D15"/>
    <mergeCell ref="F26:G26"/>
    <mergeCell ref="F35:G35"/>
    <mergeCell ref="A45:D45"/>
    <mergeCell ref="A35:C37"/>
    <mergeCell ref="D37:E37"/>
    <mergeCell ref="F31:G31"/>
    <mergeCell ref="A40:C40"/>
    <mergeCell ref="F28:G28"/>
    <mergeCell ref="A39:C39"/>
    <mergeCell ref="F27:G27"/>
    <mergeCell ref="D25:E25"/>
    <mergeCell ref="E46:G47"/>
    <mergeCell ref="D33:E33"/>
    <mergeCell ref="D28:D30"/>
    <mergeCell ref="F14:G14"/>
    <mergeCell ref="A42:D42"/>
    <mergeCell ref="D35:E35"/>
    <mergeCell ref="B11:D13"/>
  </mergeCells>
  <hyperlinks>
    <hyperlink xmlns:r="http://schemas.openxmlformats.org/officeDocument/2006/relationships" ref="C6" r:id="rId1"/>
  </hyperlinks>
  <pageMargins left="0.7" right="0.7" top="0.75" bottom="0.75" header="0.3" footer="0.3"/>
  <drawing xmlns:r="http://schemas.openxmlformats.org/officeDocument/2006/relationships" r:id="rId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ASUS S14</dc:creator>
  <dcterms:created xmlns:dcterms="http://purl.org/dc/terms/" xmlns:xsi="http://www.w3.org/2001/XMLSchema-instance" xsi:type="dcterms:W3CDTF">2026-02-02T10:25:27Z</dcterms:created>
  <dcterms:modified xmlns:dcterms="http://purl.org/dc/terms/" xmlns:xsi="http://www.w3.org/2001/XMLSchema-instance" xsi:type="dcterms:W3CDTF">2026-02-05T14:38:08Z</dcterms:modified>
  <cp:lastModifiedBy>ASUS S14</cp:lastModifiedBy>
</cp:coreProperties>
</file>