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3" l="1"/>
  <c r="I24" i="3"/>
  <c r="J23" i="3"/>
  <c r="I23" i="3"/>
  <c r="J22" i="3"/>
  <c r="I22" i="3"/>
  <c r="J21" i="3"/>
  <c r="L21" i="3" s="1"/>
  <c r="I21" i="3"/>
  <c r="M21" i="3" s="1"/>
  <c r="J20" i="3"/>
  <c r="L20" i="3" s="1"/>
  <c r="I20" i="3"/>
  <c r="M20" i="3" s="1"/>
  <c r="J19" i="3"/>
  <c r="L19" i="3" s="1"/>
  <c r="M19" i="3" s="1"/>
  <c r="I19" i="3"/>
  <c r="J18" i="3"/>
  <c r="L18" i="3" s="1"/>
  <c r="I18" i="3"/>
  <c r="M18" i="3" s="1"/>
  <c r="J17" i="3"/>
  <c r="L17" i="3" s="1"/>
  <c r="I17" i="3"/>
  <c r="J16" i="3"/>
  <c r="L16" i="3" s="1"/>
  <c r="I16" i="3"/>
  <c r="M16" i="3" s="1"/>
  <c r="L15" i="3"/>
  <c r="J15" i="3"/>
  <c r="I15" i="3"/>
  <c r="M15" i="3" s="1"/>
  <c r="J14" i="3"/>
  <c r="L14" i="3" s="1"/>
  <c r="I14" i="3"/>
  <c r="M14" i="3" s="1"/>
  <c r="J13" i="3"/>
  <c r="L13" i="3" s="1"/>
  <c r="I13" i="3"/>
  <c r="M13" i="3" s="1"/>
  <c r="J12" i="3"/>
  <c r="L12" i="3" s="1"/>
  <c r="M12" i="3" s="1"/>
  <c r="I12" i="3"/>
  <c r="J11" i="3"/>
  <c r="L11" i="3" s="1"/>
  <c r="I11" i="3"/>
  <c r="M11" i="3" s="1"/>
  <c r="J10" i="3"/>
  <c r="L10" i="3" s="1"/>
  <c r="I10" i="3"/>
  <c r="I9" i="3"/>
  <c r="I8" i="3"/>
  <c r="M10" i="3" l="1"/>
  <c r="M17" i="3"/>
</calcChain>
</file>

<file path=xl/sharedStrings.xml><?xml version="1.0" encoding="utf-8"?>
<sst xmlns="http://schemas.openxmlformats.org/spreadsheetml/2006/main" count="846" uniqueCount="292">
  <si>
    <t>Acceptance Report</t>
  </si>
  <si>
    <t xml:space="preserve">  Component Serial Numbers              </t>
  </si>
  <si>
    <r>
      <t>D</t>
    </r>
    <r>
      <rPr>
        <b/>
        <sz val="12"/>
        <rFont val="Arial"/>
        <family val="2"/>
      </rPr>
      <t>t:</t>
    </r>
  </si>
  <si>
    <t xml:space="preserve"> PO NO:
70221134100880 DT:01/07/23</t>
  </si>
  <si>
    <t xml:space="preserve">serial number traction converter:   </t>
  </si>
  <si>
    <t>CLW (SYN468)</t>
  </si>
  <si>
    <t xml:space="preserve"> SL NO</t>
  </si>
  <si>
    <t>Component</t>
  </si>
  <si>
    <t>Ref.</t>
  </si>
  <si>
    <t>Identity Number</t>
  </si>
  <si>
    <t>Serial Number / Version</t>
  </si>
  <si>
    <t>Make</t>
  </si>
  <si>
    <t>IND/IMP</t>
  </si>
  <si>
    <t>Place</t>
  </si>
  <si>
    <t>Approved
 as per</t>
  </si>
  <si>
    <t>IGBT Power module</t>
  </si>
  <si>
    <t>15A1</t>
  </si>
  <si>
    <t>2W45_600</t>
  </si>
  <si>
    <t>230283160152</t>
  </si>
  <si>
    <t>BHEL-STRUKTON</t>
  </si>
  <si>
    <t>IND</t>
  </si>
  <si>
    <t>Bangalore</t>
  </si>
  <si>
    <t>BOM</t>
  </si>
  <si>
    <t>15A2</t>
  </si>
  <si>
    <t>230283160153</t>
  </si>
  <si>
    <t>15A3</t>
  </si>
  <si>
    <t>230283160154</t>
  </si>
  <si>
    <t>15A4</t>
  </si>
  <si>
    <t>230283160155</t>
  </si>
  <si>
    <t>15A5</t>
  </si>
  <si>
    <t>230283160156</t>
  </si>
  <si>
    <t>15A6</t>
  </si>
  <si>
    <t>230283160157</t>
  </si>
  <si>
    <t>15A7</t>
  </si>
  <si>
    <t>230283160158</t>
  </si>
  <si>
    <t>15A8</t>
  </si>
  <si>
    <t>230283160159</t>
  </si>
  <si>
    <t>15A9</t>
  </si>
  <si>
    <t>230283160160</t>
  </si>
  <si>
    <t>DC-link capacitor</t>
  </si>
  <si>
    <t xml:space="preserve">15C1 </t>
  </si>
  <si>
    <t>G77-3K00-7506-1143</t>
  </si>
  <si>
    <t>114323071289</t>
  </si>
  <si>
    <t>TongFeng</t>
  </si>
  <si>
    <t>IMP</t>
  </si>
  <si>
    <t>China</t>
  </si>
  <si>
    <t>C-D&amp;D/T/24/SR/BHEL
DT:23.12.2021</t>
  </si>
  <si>
    <t>15C2</t>
  </si>
  <si>
    <t>114323073173</t>
  </si>
  <si>
    <t>15C3</t>
  </si>
  <si>
    <t>114323082440</t>
  </si>
  <si>
    <t>15C4</t>
  </si>
  <si>
    <t>114323082410</t>
  </si>
  <si>
    <t>15C5</t>
  </si>
  <si>
    <t>114323100060</t>
  </si>
  <si>
    <t>15C6</t>
  </si>
  <si>
    <t>114323082829</t>
  </si>
  <si>
    <t>15C7</t>
  </si>
  <si>
    <t>15C8</t>
  </si>
  <si>
    <t>114323075566</t>
  </si>
  <si>
    <t>15C9</t>
  </si>
  <si>
    <t>114323073207</t>
  </si>
  <si>
    <t>Drive Control Unit</t>
  </si>
  <si>
    <t>15A21</t>
  </si>
  <si>
    <t>7100 M-DCU</t>
  </si>
  <si>
    <t>230283440023</t>
  </si>
  <si>
    <t>15A22</t>
  </si>
  <si>
    <t>230283440020</t>
  </si>
  <si>
    <t>15A23</t>
  </si>
  <si>
    <t xml:space="preserve">Vehicle Interface Unit </t>
  </si>
  <si>
    <t>15A20</t>
  </si>
  <si>
    <t>7102 M-VIU</t>
  </si>
  <si>
    <t>230297170002</t>
  </si>
  <si>
    <t>Power supply control electronics</t>
  </si>
  <si>
    <t>15A10</t>
  </si>
  <si>
    <t>FPIDD500-110-24</t>
  </si>
  <si>
    <t>FPR23112140</t>
  </si>
  <si>
    <t>FLIPCHIP</t>
  </si>
  <si>
    <t>C-D&amp;D/T/24,
DT:01.03.2021</t>
  </si>
  <si>
    <t>15A11</t>
  </si>
  <si>
    <t>FPR23112181</t>
  </si>
  <si>
    <t>MVB Fiber Interface</t>
  </si>
  <si>
    <t>15A24</t>
  </si>
  <si>
    <t>7207 M-MFI-B</t>
  </si>
  <si>
    <t>230296500017</t>
  </si>
  <si>
    <t>Earthing Switch</t>
  </si>
  <si>
    <t>15Q1</t>
  </si>
  <si>
    <t>PCE.TES.03.04/2</t>
  </si>
  <si>
    <t>379/12/2023</t>
  </si>
  <si>
    <t>PATRA &amp; CHANDA</t>
  </si>
  <si>
    <t>Kolkatta</t>
  </si>
  <si>
    <t>C-D&amp;D/T/24,
DT:11.07.2018</t>
  </si>
  <si>
    <t>Earth fault transducer</t>
  </si>
  <si>
    <t>15U1</t>
  </si>
  <si>
    <t>P45100K2102/2800</t>
  </si>
  <si>
    <t>100493/2429526</t>
  </si>
  <si>
    <t>KNICK</t>
  </si>
  <si>
    <t>Germany</t>
  </si>
  <si>
    <t>C-D&amp;D/T/24,
DT:5.04.2023</t>
  </si>
  <si>
    <t>Line contactor</t>
  </si>
  <si>
    <t>15K1</t>
  </si>
  <si>
    <t>LTHS1700</t>
  </si>
  <si>
    <t>7623492671</t>
  </si>
  <si>
    <t xml:space="preserve">Microelettrica </t>
  </si>
  <si>
    <t>Italy</t>
  </si>
  <si>
    <t>Charging contactor</t>
  </si>
  <si>
    <t>15K2</t>
  </si>
  <si>
    <t>LTCS250</t>
  </si>
  <si>
    <t>2924080482</t>
  </si>
  <si>
    <t>Soft Crowbar Resistor</t>
  </si>
  <si>
    <t>15R1</t>
  </si>
  <si>
    <t>SR 103-2R71-J</t>
  </si>
  <si>
    <t>398/2023</t>
  </si>
  <si>
    <t xml:space="preserve">PEC </t>
  </si>
  <si>
    <t>Hyderabad</t>
  </si>
  <si>
    <t>Charge Resistor</t>
  </si>
  <si>
    <t>15R2</t>
  </si>
  <si>
    <t>SR 101- 50R-K</t>
  </si>
  <si>
    <t>456/2023</t>
  </si>
  <si>
    <t>Earth / Discharge resistor DC-link</t>
  </si>
  <si>
    <t>15R3</t>
  </si>
  <si>
    <t>SR 102-30K-K</t>
  </si>
  <si>
    <t>345/2023</t>
  </si>
  <si>
    <t>100Hz Filter Capacitor</t>
  </si>
  <si>
    <t>15C11</t>
  </si>
  <si>
    <t>DCMKP3.51/1.085mF</t>
  </si>
  <si>
    <t>VISHAY</t>
  </si>
  <si>
    <t>PUNE</t>
  </si>
  <si>
    <t>15C12</t>
  </si>
  <si>
    <t>15C13</t>
  </si>
  <si>
    <t>15C14</t>
  </si>
  <si>
    <t>COOLENT PUMP</t>
  </si>
  <si>
    <t>15M10</t>
  </si>
  <si>
    <t>BA 32-125/1.8H/RC/02</t>
  </si>
  <si>
    <t>2402DC3790</t>
  </si>
  <si>
    <t>Flowoil Pumps Pvt            Ltd</t>
  </si>
  <si>
    <t>C-D&amp;D/T/24(part),
DT.12.03.2019</t>
  </si>
  <si>
    <t>Cables used</t>
  </si>
  <si>
    <t>1 x 95 Sqmm</t>
  </si>
  <si>
    <t>Siechem</t>
  </si>
  <si>
    <t>1 x 50 Sqmm</t>
  </si>
  <si>
    <t>Thermocable</t>
  </si>
  <si>
    <t>1 x 6 Sqmm</t>
  </si>
  <si>
    <t>Radcab</t>
  </si>
  <si>
    <t>1 x 1 Sqmm</t>
  </si>
  <si>
    <t>3 x 0.5 Sqmm</t>
  </si>
  <si>
    <t>FOR BHEL</t>
  </si>
  <si>
    <t>FOR  CLW</t>
  </si>
  <si>
    <r>
      <t>D</t>
    </r>
    <r>
      <rPr>
        <b/>
        <sz val="12"/>
        <rFont val="Arial"/>
        <family val="2"/>
      </rPr>
      <t>t:20-03-2024</t>
    </r>
  </si>
  <si>
    <t>PO no:
70221134100880 Dated 01-07-23</t>
  </si>
  <si>
    <t>serial number traction converter:2982</t>
  </si>
  <si>
    <t>BLW-1B - (SYN-411)</t>
  </si>
  <si>
    <t>230283160150</t>
  </si>
  <si>
    <t>230283160151</t>
  </si>
  <si>
    <t>230283160161</t>
  </si>
  <si>
    <t>230283160162</t>
  </si>
  <si>
    <t>230283160164</t>
  </si>
  <si>
    <t>230283160165</t>
  </si>
  <si>
    <t>230283160166</t>
  </si>
  <si>
    <t>230283160168</t>
  </si>
  <si>
    <t>230283160169</t>
  </si>
  <si>
    <t>DCMKP 2.8/750µF</t>
  </si>
  <si>
    <t>1997588</t>
  </si>
  <si>
    <t>EL/11..5.5/1/IGBT/BHEL.        Dt.03/01/2017</t>
  </si>
  <si>
    <t>1997614</t>
  </si>
  <si>
    <t>1997491</t>
  </si>
  <si>
    <t>1997623</t>
  </si>
  <si>
    <t>1997521</t>
  </si>
  <si>
    <t>1997599</t>
  </si>
  <si>
    <t>1997597</t>
  </si>
  <si>
    <t>1997510</t>
  </si>
  <si>
    <t>1997606</t>
  </si>
  <si>
    <t>230297170013</t>
  </si>
  <si>
    <t>FPR23112223</t>
  </si>
  <si>
    <t>FPR23112200</t>
  </si>
  <si>
    <t>7207 M-MFIB</t>
  </si>
  <si>
    <t>230296500026</t>
  </si>
  <si>
    <t>314/10/2023</t>
  </si>
  <si>
    <t>DV2800/SP4</t>
  </si>
  <si>
    <t>S1232840130</t>
  </si>
  <si>
    <t>LEM</t>
  </si>
  <si>
    <t>Switzerland</t>
  </si>
  <si>
    <t>2923180258</t>
  </si>
  <si>
    <t>2924080518</t>
  </si>
  <si>
    <t>025/2024</t>
  </si>
  <si>
    <t>SR 101-50R-K</t>
  </si>
  <si>
    <t>463/2023</t>
  </si>
  <si>
    <t>429/2023</t>
  </si>
  <si>
    <t>1946928</t>
  </si>
  <si>
    <t>1946954</t>
  </si>
  <si>
    <t>1946935</t>
  </si>
  <si>
    <t>1946938</t>
  </si>
  <si>
    <t>2401DC3597</t>
  </si>
  <si>
    <t>SIECHEM</t>
  </si>
  <si>
    <t>THERMOCABLE</t>
  </si>
  <si>
    <t>RADCAB</t>
  </si>
  <si>
    <t>FOR  RDSO / CLW/ BLW</t>
  </si>
  <si>
    <t>DATE- 04-04-2024</t>
  </si>
  <si>
    <t>PO  - 12087840,7841,5973,6589.</t>
  </si>
  <si>
    <t>WIP=34SET</t>
  </si>
  <si>
    <t>Sl No.</t>
  </si>
  <si>
    <t>Drg. No.</t>
  </si>
  <si>
    <t>Material Description</t>
  </si>
  <si>
    <t>FOR 01 SET</t>
  </si>
  <si>
    <t>FOR 34  SETS</t>
  </si>
  <si>
    <t>12set ASSEMBLY coplited</t>
  </si>
  <si>
    <t>busbars in shop</t>
  </si>
  <si>
    <t>total in shop</t>
  </si>
  <si>
    <t>req for 34 set</t>
  </si>
  <si>
    <t>TI0668102292</t>
  </si>
  <si>
    <t>36680800640IT01</t>
  </si>
  <si>
    <t>CAPACITOR BUSBAR PLUS (2W45-65)</t>
  </si>
  <si>
    <t>TI0668102306</t>
  </si>
  <si>
    <t>36680800641IT01</t>
  </si>
  <si>
    <t>CAPACITOR BUSBAR MINUS (2W45-65)</t>
  </si>
  <si>
    <t>TI0668102586</t>
  </si>
  <si>
    <t>36680800642IT01</t>
  </si>
  <si>
    <t>BUSBAR 410957(Cu)</t>
  </si>
  <si>
    <t>TI0668102594</t>
  </si>
  <si>
    <t>36680800643IT01</t>
  </si>
  <si>
    <t>BUSBAR (1)410936(Cu)</t>
  </si>
  <si>
    <t>TI0668102608</t>
  </si>
  <si>
    <t>36680800644IT01</t>
  </si>
  <si>
    <t>BUSBAR (3)410959(Cu)</t>
  </si>
  <si>
    <t>TI0668102616</t>
  </si>
  <si>
    <t>36680800645IT01</t>
  </si>
  <si>
    <t>TI0668102624</t>
  </si>
  <si>
    <t>36680800646IT01</t>
  </si>
  <si>
    <t>BUSBAR (2)410958(Cu)</t>
  </si>
  <si>
    <t>TI0668102632</t>
  </si>
  <si>
    <t>36680800647IT01</t>
  </si>
  <si>
    <t>BUSBAR PHASE(Cu)</t>
  </si>
  <si>
    <t>TI0668102667</t>
  </si>
  <si>
    <t>36680800648IT01</t>
  </si>
  <si>
    <t>BUSBAR (7) 410960 ASSEMBLY(Cu)</t>
  </si>
  <si>
    <t>TI0668102721</t>
  </si>
  <si>
    <t>36680800649IT01</t>
  </si>
  <si>
    <t>BUSBAR- CAPACITOR- LEFT (Cu)</t>
  </si>
  <si>
    <t>TI0668102730</t>
  </si>
  <si>
    <t>36680800650IT01</t>
  </si>
  <si>
    <t>2W65_400H C-strip_9-modules(Cu)</t>
  </si>
  <si>
    <t>TI0668102896</t>
  </si>
  <si>
    <t>36680800651IT01</t>
  </si>
  <si>
    <t>Bus bar (6) 410944_revised(Cu)</t>
  </si>
  <si>
    <t>TI0668103116</t>
  </si>
  <si>
    <t>36680800652IT01</t>
  </si>
  <si>
    <t>Bus bar capacitor right (Cu)</t>
  </si>
  <si>
    <t>TI0668103124</t>
  </si>
  <si>
    <t>36680800653IT01</t>
  </si>
  <si>
    <t>Centre connection (Cu)</t>
  </si>
  <si>
    <t>36680800733IT01</t>
  </si>
  <si>
    <t>HEATSINK 300 ELECTRONIC BOX</t>
  </si>
  <si>
    <t>46680800389IT01</t>
  </si>
  <si>
    <t>Pipe Support Plate for Traction conv.</t>
  </si>
  <si>
    <t>0724</t>
  </si>
  <si>
    <t>hose pie cover</t>
  </si>
  <si>
    <t xml:space="preserve">              </t>
  </si>
  <si>
    <t>LNK-M5B-750-280</t>
  </si>
  <si>
    <t>ICAR</t>
  </si>
  <si>
    <t>SPR 03.04/2</t>
  </si>
  <si>
    <t>SPRING AG</t>
  </si>
  <si>
    <t>C-D&amp;D/T/24,
DT:01.03.2018</t>
  </si>
  <si>
    <t>SR 103 2R71-J</t>
  </si>
  <si>
    <t>R9P02Z527</t>
  </si>
  <si>
    <t>MEP</t>
  </si>
  <si>
    <t>Czech</t>
  </si>
  <si>
    <t>R7P03Z394</t>
  </si>
  <si>
    <t>R7P06Z421</t>
  </si>
  <si>
    <t>CL1215/02 X 110ET-U2</t>
  </si>
  <si>
    <t>SCHALTBAU</t>
  </si>
  <si>
    <t>CHINA</t>
  </si>
  <si>
    <t>LTHS17002 000101</t>
  </si>
  <si>
    <t>21P600144100</t>
  </si>
  <si>
    <t>TR22017C</t>
  </si>
  <si>
    <t>SP2A2103CLEJC00</t>
  </si>
  <si>
    <t>TELARC</t>
  </si>
  <si>
    <t>BMS 09.15 /2</t>
  </si>
  <si>
    <t>SECHERON</t>
  </si>
  <si>
    <t>GTA 1x1x5 CA1</t>
  </si>
  <si>
    <t>HMD KONTRO</t>
  </si>
  <si>
    <t>C-D&amp;D/T/24(part),
DT:12.03.2019</t>
  </si>
  <si>
    <t>SPR21070</t>
  </si>
  <si>
    <t>STRU-02-VT-110-24/24-480-FM</t>
  </si>
  <si>
    <t>19.27110</t>
  </si>
  <si>
    <t>SYKO</t>
  </si>
  <si>
    <t>BA 32-125/2.2H/SC/02</t>
  </si>
  <si>
    <t>FOR COMPOSITE PNL ONLY</t>
  </si>
  <si>
    <t>GERMANY</t>
  </si>
  <si>
    <t>C-D&amp;D/T/24,
(PART)</t>
  </si>
  <si>
    <t>S1193470019</t>
  </si>
  <si>
    <t>15C11-14</t>
  </si>
  <si>
    <t>VISHAY 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</si>
</sst>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3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b/>
      <sz val="12"/>
      <name val="Maiandra GD"/>
      <family val="2"/>
    </font>
    <font>
      <b/>
      <sz val="14"/>
      <name val="Maiandra GD"/>
      <family val="2"/>
    </font>
    <font>
      <b/>
      <sz val="14"/>
      <color theme="1"/>
      <name val="Maiandra GD"/>
      <family val="2"/>
    </font>
    <font>
      <sz val="11"/>
      <name val="Arial"/>
      <family val="2"/>
    </font>
    <font>
      <b/>
      <i/>
      <sz val="10"/>
      <name val="Arial"/>
      <family val="2"/>
    </font>
    <font>
      <b/>
      <sz val="10"/>
      <name val="Maiandra GD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i/>
      <sz val="11"/>
      <name val="Arial"/>
      <family val="2"/>
    </font>
    <font>
      <b/>
      <i/>
      <sz val="11"/>
      <name val="Arial"/>
      <family val="2"/>
    </font>
    <font>
      <sz val="11"/>
      <name val="Maiandra GD"/>
      <family val="2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name val="Maiandra GD"/>
      <family val="2"/>
    </font>
    <font>
      <b/>
      <i/>
      <sz val="8"/>
      <name val="Arial"/>
      <family val="2"/>
    </font>
    <font>
      <b/>
      <sz val="11"/>
      <name val="Maiandra GD"/>
      <family val="2"/>
    </font>
    <font>
      <sz val="9"/>
      <name val="Maiandra GD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2">
    <xf numFmtId="0" fontId="0" fillId="0" borderId="0" xfId="0"/>
    <xf numFmtId="0" fontId="3" fillId="0" borderId="5" xfId="1" applyFont="1" applyBorder="1" applyAlignment="1">
      <alignment vertical="center" wrapText="1"/>
    </xf>
    <xf numFmtId="0" fontId="5" fillId="0" borderId="5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 wrapText="1"/>
    </xf>
    <xf numFmtId="0" fontId="2" fillId="0" borderId="5" xfId="1" applyBorder="1" applyAlignment="1">
      <alignment horizontal="center" vertical="center"/>
    </xf>
    <xf numFmtId="0" fontId="2" fillId="0" borderId="5" xfId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/>
    </xf>
    <xf numFmtId="1" fontId="8" fillId="2" borderId="5" xfId="0" quotePrefix="1" applyNumberFormat="1" applyFont="1" applyFill="1" applyBorder="1" applyAlignment="1">
      <alignment horizontal="center" vertical="center"/>
    </xf>
    <xf numFmtId="1" fontId="9" fillId="2" borderId="5" xfId="0" quotePrefix="1" applyNumberFormat="1" applyFont="1" applyFill="1" applyBorder="1" applyAlignment="1">
      <alignment horizontal="center"/>
    </xf>
    <xf numFmtId="0" fontId="2" fillId="0" borderId="5" xfId="1" applyFont="1" applyBorder="1" applyAlignment="1">
      <alignment horizontal="center" vertical="center"/>
    </xf>
    <xf numFmtId="0" fontId="10" fillId="0" borderId="5" xfId="0" quotePrefix="1" applyFont="1" applyBorder="1" applyAlignment="1">
      <alignment horizontal="center"/>
    </xf>
    <xf numFmtId="1" fontId="8" fillId="2" borderId="5" xfId="0" quotePrefix="1" applyNumberFormat="1" applyFont="1" applyFill="1" applyBorder="1" applyAlignment="1">
      <alignment horizontal="center" vertical="center" wrapText="1"/>
    </xf>
    <xf numFmtId="1" fontId="9" fillId="2" borderId="5" xfId="0" quotePrefix="1" applyNumberFormat="1" applyFont="1" applyFill="1" applyBorder="1" applyAlignment="1">
      <alignment horizontal="center" vertical="center"/>
    </xf>
    <xf numFmtId="0" fontId="2" fillId="0" borderId="5" xfId="1" applyFont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164" fontId="9" fillId="2" borderId="5" xfId="0" quotePrefix="1" applyNumberFormat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center" vertical="center"/>
    </xf>
    <xf numFmtId="1" fontId="13" fillId="2" borderId="5" xfId="0" quotePrefix="1" applyNumberFormat="1" applyFont="1" applyFill="1" applyBorder="1" applyAlignment="1">
      <alignment horizontal="center" vertical="center"/>
    </xf>
    <xf numFmtId="0" fontId="7" fillId="0" borderId="5" xfId="1" applyFont="1" applyBorder="1" applyAlignment="1">
      <alignment horizontal="center" vertical="center" wrapText="1"/>
    </xf>
    <xf numFmtId="0" fontId="14" fillId="0" borderId="0" xfId="1" applyFont="1" applyBorder="1" applyAlignment="1">
      <alignment vertical="center" wrapText="1"/>
    </xf>
    <xf numFmtId="0" fontId="11" fillId="0" borderId="0" xfId="1" applyFont="1" applyBorder="1" applyAlignment="1">
      <alignment vertical="center"/>
    </xf>
    <xf numFmtId="0" fontId="11" fillId="0" borderId="0" xfId="1" applyFont="1" applyBorder="1" applyAlignment="1">
      <alignment vertical="center" wrapText="1"/>
    </xf>
    <xf numFmtId="0" fontId="15" fillId="0" borderId="0" xfId="0" applyFont="1" applyAlignment="1">
      <alignment vertical="center"/>
    </xf>
    <xf numFmtId="0" fontId="2" fillId="0" borderId="0" xfId="1"/>
    <xf numFmtId="0" fontId="11" fillId="0" borderId="5" xfId="1" applyFont="1" applyBorder="1" applyAlignment="1">
      <alignment horizontal="center" vertical="center" wrapText="1"/>
    </xf>
    <xf numFmtId="0" fontId="16" fillId="0" borderId="0" xfId="1" applyFont="1"/>
    <xf numFmtId="0" fontId="18" fillId="0" borderId="5" xfId="1" applyFont="1" applyBorder="1" applyAlignment="1">
      <alignment horizontal="center" vertical="center"/>
    </xf>
    <xf numFmtId="0" fontId="9" fillId="2" borderId="5" xfId="0" quotePrefix="1" applyFont="1" applyFill="1" applyBorder="1" applyAlignment="1">
      <alignment horizontal="center" vertical="center" wrapText="1"/>
    </xf>
    <xf numFmtId="0" fontId="10" fillId="0" borderId="0" xfId="0" quotePrefix="1" applyFont="1" applyAlignment="1">
      <alignment horizontal="center"/>
    </xf>
    <xf numFmtId="0" fontId="19" fillId="0" borderId="5" xfId="1" applyFont="1" applyBorder="1" applyAlignment="1">
      <alignment horizontal="center" vertical="center" wrapText="1"/>
    </xf>
    <xf numFmtId="164" fontId="9" fillId="2" borderId="12" xfId="0" quotePrefix="1" applyNumberFormat="1" applyFont="1" applyFill="1" applyBorder="1" applyAlignment="1">
      <alignment horizontal="center" vertical="center" wrapText="1"/>
    </xf>
    <xf numFmtId="0" fontId="4" fillId="0" borderId="5" xfId="1" quotePrefix="1" applyFont="1" applyBorder="1" applyAlignment="1">
      <alignment horizontal="center" vertical="center" wrapText="1"/>
    </xf>
    <xf numFmtId="0" fontId="2" fillId="0" borderId="0" xfId="1" applyBorder="1" applyAlignment="1">
      <alignment horizontal="center" vertical="center"/>
    </xf>
    <xf numFmtId="0" fontId="2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/>
    </xf>
    <xf numFmtId="0" fontId="2" fillId="0" borderId="0" xfId="1" applyBorder="1" applyAlignment="1">
      <alignment horizontal="center" vertical="center" wrapText="1"/>
    </xf>
    <xf numFmtId="1" fontId="16" fillId="0" borderId="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5" xfId="1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5" xfId="0" applyFont="1" applyBorder="1" applyAlignment="1">
      <alignment horizontal="center" vertical="center"/>
    </xf>
    <xf numFmtId="0" fontId="21" fillId="0" borderId="5" xfId="0" applyFont="1" applyBorder="1"/>
    <xf numFmtId="0" fontId="22" fillId="0" borderId="5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0" fillId="0" borderId="5" xfId="0" applyBorder="1"/>
    <xf numFmtId="0" fontId="23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wrapText="1"/>
    </xf>
    <xf numFmtId="0" fontId="21" fillId="0" borderId="5" xfId="0" quotePrefix="1" applyFont="1" applyBorder="1" applyAlignment="1">
      <alignment horizontal="center"/>
    </xf>
    <xf numFmtId="0" fontId="21" fillId="0" borderId="5" xfId="0" applyFont="1" applyFill="1" applyBorder="1" applyAlignment="1">
      <alignment horizontal="center" vertical="center"/>
    </xf>
    <xf numFmtId="0" fontId="2" fillId="0" borderId="5" xfId="1" applyBorder="1" applyAlignment="1">
      <alignment vertical="center" wrapText="1"/>
    </xf>
    <xf numFmtId="0" fontId="2" fillId="0" borderId="5" xfId="1" applyBorder="1" applyAlignment="1">
      <alignment vertical="center"/>
    </xf>
    <xf numFmtId="1" fontId="13" fillId="2" borderId="5" xfId="0" quotePrefix="1" applyNumberFormat="1" applyFont="1" applyFill="1" applyBorder="1" applyAlignment="1">
      <alignment horizontal="center"/>
    </xf>
    <xf numFmtId="1" fontId="27" fillId="2" borderId="5" xfId="0" applyNumberFormat="1" applyFont="1" applyFill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5" xfId="1" applyBorder="1" applyAlignment="1">
      <alignment horizontal="center"/>
    </xf>
    <xf numFmtId="0" fontId="28" fillId="0" borderId="5" xfId="1" applyFont="1" applyBorder="1" applyAlignment="1">
      <alignment horizontal="center" vertical="center" wrapText="1"/>
    </xf>
    <xf numFmtId="0" fontId="29" fillId="2" borderId="5" xfId="0" applyFont="1" applyFill="1" applyBorder="1" applyAlignment="1">
      <alignment horizontal="center" vertical="top" wrapText="1"/>
    </xf>
    <xf numFmtId="0" fontId="2" fillId="3" borderId="5" xfId="1" applyFill="1" applyBorder="1" applyAlignment="1">
      <alignment vertical="center" wrapText="1"/>
    </xf>
    <xf numFmtId="0" fontId="2" fillId="3" borderId="5" xfId="1" applyFill="1" applyBorder="1" applyAlignment="1">
      <alignment vertical="center"/>
    </xf>
    <xf numFmtId="1" fontId="27" fillId="3" borderId="5" xfId="0" quotePrefix="1" applyNumberFormat="1" applyFont="1" applyFill="1" applyBorder="1" applyAlignment="1">
      <alignment horizontal="center"/>
    </xf>
    <xf numFmtId="0" fontId="29" fillId="3" borderId="5" xfId="0" applyFont="1" applyFill="1" applyBorder="1" applyAlignment="1">
      <alignment horizontal="center" vertical="top" wrapText="1"/>
    </xf>
    <xf numFmtId="0" fontId="2" fillId="3" borderId="5" xfId="1" applyFont="1" applyFill="1" applyBorder="1" applyAlignment="1">
      <alignment horizontal="center" vertical="center"/>
    </xf>
    <xf numFmtId="0" fontId="2" fillId="3" borderId="5" xfId="1" applyFill="1" applyBorder="1" applyAlignment="1">
      <alignment horizontal="center" vertical="center"/>
    </xf>
    <xf numFmtId="0" fontId="27" fillId="0" borderId="5" xfId="0" applyFont="1" applyBorder="1" applyAlignment="1">
      <alignment wrapText="1"/>
    </xf>
    <xf numFmtId="0" fontId="27" fillId="0" borderId="5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27" fillId="2" borderId="5" xfId="0" applyFont="1" applyFill="1" applyBorder="1" applyAlignment="1">
      <alignment horizontal="center" vertical="top" wrapText="1"/>
    </xf>
    <xf numFmtId="0" fontId="2" fillId="2" borderId="5" xfId="1" applyFont="1" applyFill="1" applyBorder="1" applyAlignment="1">
      <alignment horizontal="center" vertical="center"/>
    </xf>
    <xf numFmtId="0" fontId="2" fillId="2" borderId="5" xfId="1" applyFill="1" applyBorder="1" applyAlignment="1">
      <alignment horizontal="center" vertical="center"/>
    </xf>
    <xf numFmtId="0" fontId="2" fillId="0" borderId="5" xfId="1" applyFont="1" applyBorder="1" applyAlignment="1">
      <alignment vertical="center" wrapText="1"/>
    </xf>
    <xf numFmtId="0" fontId="2" fillId="0" borderId="5" xfId="1" applyFont="1" applyBorder="1" applyAlignment="1">
      <alignment vertical="center"/>
    </xf>
    <xf numFmtId="164" fontId="29" fillId="2" borderId="5" xfId="0" quotePrefix="1" applyNumberFormat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vertical="center" wrapText="1"/>
    </xf>
    <xf numFmtId="0" fontId="2" fillId="3" borderId="5" xfId="1" applyFont="1" applyFill="1" applyBorder="1" applyAlignment="1">
      <alignment vertical="center"/>
    </xf>
    <xf numFmtId="0" fontId="2" fillId="3" borderId="5" xfId="1" applyFill="1" applyBorder="1" applyAlignment="1">
      <alignment horizontal="center" vertical="center" wrapText="1"/>
    </xf>
    <xf numFmtId="164" fontId="29" fillId="3" borderId="5" xfId="0" quotePrefix="1" applyNumberFormat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/>
    </xf>
    <xf numFmtId="0" fontId="2" fillId="3" borderId="5" xfId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27" fillId="2" borderId="5" xfId="0" quotePrefix="1" applyFont="1" applyFill="1" applyBorder="1" applyAlignment="1">
      <alignment horizontal="center" vertical="top" wrapText="1"/>
    </xf>
    <xf numFmtId="0" fontId="27" fillId="2" borderId="5" xfId="0" quotePrefix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164" fontId="27" fillId="2" borderId="5" xfId="0" applyNumberFormat="1" applyFont="1" applyFill="1" applyBorder="1" applyAlignment="1">
      <alignment horizontal="center" vertical="top" wrapText="1"/>
    </xf>
    <xf numFmtId="0" fontId="2" fillId="0" borderId="5" xfId="1" quotePrefix="1" applyBorder="1" applyAlignment="1">
      <alignment horizontal="center" vertical="center" wrapText="1"/>
    </xf>
    <xf numFmtId="164" fontId="27" fillId="2" borderId="5" xfId="0" applyNumberFormat="1" applyFont="1" applyFill="1" applyBorder="1" applyAlignment="1">
      <alignment horizontal="center" vertical="center" wrapText="1"/>
    </xf>
    <xf numFmtId="164" fontId="29" fillId="2" borderId="5" xfId="0" applyNumberFormat="1" applyFont="1" applyFill="1" applyBorder="1" applyAlignment="1">
      <alignment horizontal="center" vertical="center" wrapText="1"/>
    </xf>
    <xf numFmtId="164" fontId="27" fillId="2" borderId="5" xfId="0" quotePrefix="1" applyNumberFormat="1" applyFont="1" applyFill="1" applyBorder="1" applyAlignment="1">
      <alignment horizontal="center" vertical="top" wrapText="1"/>
    </xf>
    <xf numFmtId="0" fontId="27" fillId="2" borderId="5" xfId="0" applyFont="1" applyFill="1" applyBorder="1" applyAlignment="1">
      <alignment horizontal="center" wrapText="1"/>
    </xf>
    <xf numFmtId="1" fontId="27" fillId="2" borderId="5" xfId="0" quotePrefix="1" applyNumberFormat="1" applyFont="1" applyFill="1" applyBorder="1" applyAlignment="1">
      <alignment vertical="center"/>
    </xf>
    <xf numFmtId="0" fontId="7" fillId="0" borderId="5" xfId="1" applyFont="1" applyBorder="1" applyAlignment="1">
      <alignment vertical="center"/>
    </xf>
    <xf numFmtId="1" fontId="29" fillId="2" borderId="5" xfId="0" applyNumberFormat="1" applyFont="1" applyFill="1" applyBorder="1" applyAlignment="1">
      <alignment horizontal="center" vertical="center"/>
    </xf>
    <xf numFmtId="0" fontId="2" fillId="0" borderId="0" xfId="1" applyBorder="1" applyAlignment="1">
      <alignment vertical="center" wrapText="1"/>
    </xf>
    <xf numFmtId="0" fontId="7" fillId="0" borderId="0" xfId="1" applyFont="1" applyBorder="1" applyAlignment="1">
      <alignment vertical="center"/>
    </xf>
    <xf numFmtId="1" fontId="8" fillId="2" borderId="0" xfId="0" quotePrefix="1" applyNumberFormat="1" applyFont="1" applyFill="1" applyBorder="1" applyAlignment="1">
      <alignment horizontal="center" vertical="center" wrapText="1"/>
    </xf>
    <xf numFmtId="1" fontId="29" fillId="2" borderId="0" xfId="0" applyNumberFormat="1" applyFont="1" applyFill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28" fillId="0" borderId="0" xfId="1" applyFont="1" applyBorder="1" applyAlignment="1">
      <alignment horizontal="center" vertical="center" wrapText="1"/>
    </xf>
    <xf numFmtId="0" fontId="30" fillId="0" borderId="5" xfId="0" applyFont="1" applyBorder="1" applyAlignment="1">
      <alignment horizontal="left" vertical="center" wrapText="1"/>
    </xf>
    <xf numFmtId="3" fontId="27" fillId="2" borderId="5" xfId="0" quotePrefix="1" applyNumberFormat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/>
    </xf>
    <xf numFmtId="1" fontId="27" fillId="4" borderId="5" xfId="0" quotePrefix="1" applyNumberFormat="1" applyFont="1" applyFill="1" applyBorder="1" applyAlignment="1">
      <alignment vertical="center"/>
    </xf>
    <xf numFmtId="164" fontId="29" fillId="5" borderId="5" xfId="0" applyNumberFormat="1" applyFont="1" applyFill="1" applyBorder="1" applyAlignment="1">
      <alignment horizontal="center" vertical="center" wrapText="1"/>
    </xf>
    <xf numFmtId="0" fontId="2" fillId="0" borderId="5" xfId="1" applyBorder="1" applyAlignment="1">
      <alignment horizontal="left" vertical="center" wrapText="1"/>
    </xf>
    <xf numFmtId="0" fontId="31" fillId="0" borderId="0" xfId="0" applyFont="1" applyAlignment="1">
      <alignment horizontal="center" vertical="center"/>
    </xf>
    <xf numFmtId="1" fontId="8" fillId="2" borderId="5" xfId="0" quotePrefix="1" applyNumberFormat="1" applyFont="1" applyFill="1" applyBorder="1" applyAlignment="1">
      <alignment vertical="center"/>
    </xf>
    <xf numFmtId="164" fontId="13" fillId="2" borderId="5" xfId="0" applyNumberFormat="1" applyFont="1" applyFill="1" applyBorder="1" applyAlignment="1">
      <alignment horizontal="center" vertical="top" wrapText="1"/>
    </xf>
    <xf numFmtId="0" fontId="7" fillId="0" borderId="11" xfId="1" applyFont="1" applyBorder="1" applyAlignment="1">
      <alignment horizontal="center" vertical="center"/>
    </xf>
    <xf numFmtId="0" fontId="7" fillId="0" borderId="12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12" fillId="0" borderId="11" xfId="1" applyFont="1" applyBorder="1" applyAlignment="1">
      <alignment horizontal="center" vertical="center" wrapText="1"/>
    </xf>
    <xf numFmtId="0" fontId="12" fillId="0" borderId="12" xfId="1" applyFont="1" applyBorder="1" applyAlignment="1">
      <alignment horizontal="center" vertical="center" wrapText="1"/>
    </xf>
    <xf numFmtId="0" fontId="12" fillId="0" borderId="13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2" xfId="1" applyFont="1" applyBorder="1" applyAlignment="1">
      <alignment horizontal="center" wrapText="1"/>
    </xf>
    <xf numFmtId="0" fontId="3" fillId="0" borderId="3" xfId="1" applyFont="1" applyBorder="1" applyAlignment="1">
      <alignment horizontal="center" wrapText="1"/>
    </xf>
    <xf numFmtId="0" fontId="3" fillId="0" borderId="4" xfId="1" applyFont="1" applyBorder="1" applyAlignment="1">
      <alignment horizont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18" fontId="4" fillId="0" borderId="2" xfId="1" quotePrefix="1" applyNumberFormat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18" fillId="0" borderId="11" xfId="1" applyFont="1" applyBorder="1" applyAlignment="1">
      <alignment horizontal="center" vertical="center"/>
    </xf>
    <xf numFmtId="0" fontId="18" fillId="0" borderId="12" xfId="1" applyFont="1" applyBorder="1" applyAlignment="1">
      <alignment horizontal="center" vertical="center"/>
    </xf>
    <xf numFmtId="0" fontId="18" fillId="0" borderId="13" xfId="1" applyFont="1" applyBorder="1" applyAlignment="1">
      <alignment horizontal="center" vertical="center"/>
    </xf>
    <xf numFmtId="0" fontId="19" fillId="0" borderId="11" xfId="1" applyFont="1" applyBorder="1" applyAlignment="1">
      <alignment horizontal="center" vertical="center" wrapText="1"/>
    </xf>
    <xf numFmtId="0" fontId="19" fillId="0" borderId="12" xfId="1" applyFont="1" applyBorder="1" applyAlignment="1">
      <alignment horizontal="center" vertical="center" wrapText="1"/>
    </xf>
    <xf numFmtId="0" fontId="19" fillId="0" borderId="13" xfId="1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25" workbookViewId="0">
      <selection activeCell="N12" sqref="N12"/>
    </sheetView>
  </sheetViews>
  <sheetFormatPr defaultRowHeight="15" x14ac:dyDescent="0.25"/>
  <cols>
    <col min="1" max="1" width="7.140625" bestFit="1" customWidth="1"/>
    <col min="2" max="2" width="19.85546875" customWidth="1"/>
    <col min="3" max="3" width="8" bestFit="1" customWidth="1"/>
    <col min="4" max="4" width="30.140625" bestFit="1" customWidth="1"/>
    <col min="5" max="5" width="27.42578125" customWidth="1"/>
    <col min="6" max="6" width="20.140625" customWidth="1"/>
    <col min="7" max="7" width="5.85546875" customWidth="1"/>
    <col min="8" max="8" width="12.140625" customWidth="1"/>
    <col min="9" max="9" width="22.85546875" customWidth="1"/>
  </cols>
  <sheetData>
    <row r="1" spans="1:9" x14ac:dyDescent="0.25">
      <c r="D1" s="128" t="s">
        <v>0</v>
      </c>
      <c r="E1" s="128"/>
      <c r="F1" s="128"/>
    </row>
    <row r="2" spans="1:9" x14ac:dyDescent="0.25">
      <c r="D2" s="129"/>
      <c r="E2" s="129"/>
      <c r="F2" s="129"/>
    </row>
    <row r="3" spans="1:9" ht="18" x14ac:dyDescent="0.25">
      <c r="A3" s="130" t="s">
        <v>1</v>
      </c>
      <c r="B3" s="131"/>
      <c r="C3" s="131"/>
      <c r="D3" s="131"/>
      <c r="E3" s="132"/>
      <c r="F3" s="1" t="s">
        <v>2</v>
      </c>
      <c r="G3" s="133" t="s">
        <v>3</v>
      </c>
      <c r="H3" s="134"/>
      <c r="I3" s="135"/>
    </row>
    <row r="4" spans="1:9" ht="15.75" x14ac:dyDescent="0.25">
      <c r="A4" s="139" t="s">
        <v>4</v>
      </c>
      <c r="B4" s="140"/>
      <c r="C4" s="140"/>
      <c r="D4" s="141"/>
      <c r="E4" s="142" t="s">
        <v>5</v>
      </c>
      <c r="F4" s="143"/>
      <c r="G4" s="136"/>
      <c r="H4" s="137"/>
      <c r="I4" s="138"/>
    </row>
    <row r="5" spans="1:9" ht="31.5" x14ac:dyDescent="0.25">
      <c r="A5" s="2" t="s">
        <v>6</v>
      </c>
      <c r="B5" s="3" t="s">
        <v>7</v>
      </c>
      <c r="C5" s="3" t="s">
        <v>8</v>
      </c>
      <c r="D5" s="3" t="s">
        <v>9</v>
      </c>
      <c r="E5" s="3" t="s">
        <v>10</v>
      </c>
      <c r="F5" s="3" t="s">
        <v>11</v>
      </c>
      <c r="G5" s="3" t="s">
        <v>12</v>
      </c>
      <c r="H5" s="3" t="s">
        <v>13</v>
      </c>
      <c r="I5" s="3" t="s">
        <v>14</v>
      </c>
    </row>
    <row r="6" spans="1:9" ht="18" x14ac:dyDescent="0.25">
      <c r="A6" s="4">
        <v>1</v>
      </c>
      <c r="B6" s="5" t="s">
        <v>15</v>
      </c>
      <c r="C6" s="6" t="s">
        <v>16</v>
      </c>
      <c r="D6" s="7" t="s">
        <v>17</v>
      </c>
      <c r="E6" s="8" t="s">
        <v>18</v>
      </c>
      <c r="F6" s="9" t="s">
        <v>19</v>
      </c>
      <c r="G6" s="6" t="s">
        <v>20</v>
      </c>
      <c r="H6" s="6" t="s">
        <v>21</v>
      </c>
      <c r="I6" s="6" t="s">
        <v>22</v>
      </c>
    </row>
    <row r="7" spans="1:9" ht="18" x14ac:dyDescent="0.25">
      <c r="A7" s="4">
        <v>2</v>
      </c>
      <c r="B7" s="5" t="s">
        <v>15</v>
      </c>
      <c r="C7" s="6" t="s">
        <v>23</v>
      </c>
      <c r="D7" s="7" t="s">
        <v>17</v>
      </c>
      <c r="E7" s="8" t="s">
        <v>24</v>
      </c>
      <c r="F7" s="9" t="s">
        <v>19</v>
      </c>
      <c r="G7" s="6" t="s">
        <v>20</v>
      </c>
      <c r="H7" s="6" t="s">
        <v>21</v>
      </c>
      <c r="I7" s="6" t="s">
        <v>22</v>
      </c>
    </row>
    <row r="8" spans="1:9" ht="18" x14ac:dyDescent="0.25">
      <c r="A8" s="4">
        <v>3</v>
      </c>
      <c r="B8" s="5" t="s">
        <v>15</v>
      </c>
      <c r="C8" s="6" t="s">
        <v>25</v>
      </c>
      <c r="D8" s="7" t="s">
        <v>17</v>
      </c>
      <c r="E8" s="8" t="s">
        <v>26</v>
      </c>
      <c r="F8" s="9" t="s">
        <v>19</v>
      </c>
      <c r="G8" s="6" t="s">
        <v>20</v>
      </c>
      <c r="H8" s="6" t="s">
        <v>21</v>
      </c>
      <c r="I8" s="6" t="s">
        <v>22</v>
      </c>
    </row>
    <row r="9" spans="1:9" ht="18" x14ac:dyDescent="0.25">
      <c r="A9" s="4">
        <v>4</v>
      </c>
      <c r="B9" s="5" t="s">
        <v>15</v>
      </c>
      <c r="C9" s="6" t="s">
        <v>27</v>
      </c>
      <c r="D9" s="7" t="s">
        <v>17</v>
      </c>
      <c r="E9" s="8" t="s">
        <v>28</v>
      </c>
      <c r="F9" s="9" t="s">
        <v>19</v>
      </c>
      <c r="G9" s="6" t="s">
        <v>20</v>
      </c>
      <c r="H9" s="6" t="s">
        <v>21</v>
      </c>
      <c r="I9" s="6" t="s">
        <v>22</v>
      </c>
    </row>
    <row r="10" spans="1:9" ht="18" x14ac:dyDescent="0.25">
      <c r="A10" s="4">
        <v>5</v>
      </c>
      <c r="B10" s="5" t="s">
        <v>15</v>
      </c>
      <c r="C10" s="6" t="s">
        <v>29</v>
      </c>
      <c r="D10" s="7" t="s">
        <v>17</v>
      </c>
      <c r="E10" s="8" t="s">
        <v>30</v>
      </c>
      <c r="F10" s="9" t="s">
        <v>19</v>
      </c>
      <c r="G10" s="6" t="s">
        <v>20</v>
      </c>
      <c r="H10" s="6" t="s">
        <v>21</v>
      </c>
      <c r="I10" s="6" t="s">
        <v>22</v>
      </c>
    </row>
    <row r="11" spans="1:9" ht="18" x14ac:dyDescent="0.25">
      <c r="A11" s="4">
        <v>6</v>
      </c>
      <c r="B11" s="5" t="s">
        <v>15</v>
      </c>
      <c r="C11" s="6" t="s">
        <v>31</v>
      </c>
      <c r="D11" s="7" t="s">
        <v>17</v>
      </c>
      <c r="E11" s="8" t="s">
        <v>32</v>
      </c>
      <c r="F11" s="9" t="s">
        <v>19</v>
      </c>
      <c r="G11" s="6" t="s">
        <v>20</v>
      </c>
      <c r="H11" s="6" t="s">
        <v>21</v>
      </c>
      <c r="I11" s="6" t="s">
        <v>22</v>
      </c>
    </row>
    <row r="12" spans="1:9" ht="18" x14ac:dyDescent="0.25">
      <c r="A12" s="4">
        <v>7</v>
      </c>
      <c r="B12" s="5" t="s">
        <v>15</v>
      </c>
      <c r="C12" s="6" t="s">
        <v>33</v>
      </c>
      <c r="D12" s="7" t="s">
        <v>17</v>
      </c>
      <c r="E12" s="8" t="s">
        <v>34</v>
      </c>
      <c r="F12" s="9" t="s">
        <v>19</v>
      </c>
      <c r="G12" s="6" t="s">
        <v>20</v>
      </c>
      <c r="H12" s="6" t="s">
        <v>21</v>
      </c>
      <c r="I12" s="6" t="s">
        <v>22</v>
      </c>
    </row>
    <row r="13" spans="1:9" ht="18" x14ac:dyDescent="0.25">
      <c r="A13" s="4">
        <v>8</v>
      </c>
      <c r="B13" s="5" t="s">
        <v>15</v>
      </c>
      <c r="C13" s="6" t="s">
        <v>35</v>
      </c>
      <c r="D13" s="7" t="s">
        <v>17</v>
      </c>
      <c r="E13" s="8" t="s">
        <v>36</v>
      </c>
      <c r="F13" s="9" t="s">
        <v>19</v>
      </c>
      <c r="G13" s="6" t="s">
        <v>20</v>
      </c>
      <c r="H13" s="6" t="s">
        <v>21</v>
      </c>
      <c r="I13" s="6" t="s">
        <v>22</v>
      </c>
    </row>
    <row r="14" spans="1:9" ht="18" x14ac:dyDescent="0.25">
      <c r="A14" s="4">
        <v>9</v>
      </c>
      <c r="B14" s="5" t="s">
        <v>15</v>
      </c>
      <c r="C14" s="6" t="s">
        <v>37</v>
      </c>
      <c r="D14" s="7" t="s">
        <v>17</v>
      </c>
      <c r="E14" s="8" t="s">
        <v>38</v>
      </c>
      <c r="F14" s="9" t="s">
        <v>19</v>
      </c>
      <c r="G14" s="6" t="s">
        <v>20</v>
      </c>
      <c r="H14" s="6" t="s">
        <v>21</v>
      </c>
      <c r="I14" s="6" t="s">
        <v>22</v>
      </c>
    </row>
    <row r="15" spans="1:9" ht="18" x14ac:dyDescent="0.25">
      <c r="A15" s="4">
        <v>10</v>
      </c>
      <c r="B15" s="5" t="s">
        <v>39</v>
      </c>
      <c r="C15" s="6" t="s">
        <v>40</v>
      </c>
      <c r="D15" s="7" t="s">
        <v>41</v>
      </c>
      <c r="E15" s="10" t="s">
        <v>42</v>
      </c>
      <c r="F15" s="6" t="s">
        <v>43</v>
      </c>
      <c r="G15" s="9" t="s">
        <v>44</v>
      </c>
      <c r="H15" s="4" t="s">
        <v>45</v>
      </c>
      <c r="I15" s="125" t="s">
        <v>46</v>
      </c>
    </row>
    <row r="16" spans="1:9" ht="18" x14ac:dyDescent="0.25">
      <c r="A16" s="4">
        <v>11</v>
      </c>
      <c r="B16" s="5" t="s">
        <v>39</v>
      </c>
      <c r="C16" s="6" t="s">
        <v>47</v>
      </c>
      <c r="D16" s="7" t="s">
        <v>41</v>
      </c>
      <c r="E16" s="10" t="s">
        <v>48</v>
      </c>
      <c r="F16" s="6" t="s">
        <v>43</v>
      </c>
      <c r="G16" s="9" t="s">
        <v>44</v>
      </c>
      <c r="H16" s="4" t="s">
        <v>45</v>
      </c>
      <c r="I16" s="126"/>
    </row>
    <row r="17" spans="1:9" ht="18" x14ac:dyDescent="0.25">
      <c r="A17" s="4">
        <v>12</v>
      </c>
      <c r="B17" s="5" t="s">
        <v>39</v>
      </c>
      <c r="C17" s="6" t="s">
        <v>49</v>
      </c>
      <c r="D17" s="7" t="s">
        <v>41</v>
      </c>
      <c r="E17" s="10" t="s">
        <v>50</v>
      </c>
      <c r="F17" s="6" t="s">
        <v>43</v>
      </c>
      <c r="G17" s="9" t="s">
        <v>44</v>
      </c>
      <c r="H17" s="4" t="s">
        <v>45</v>
      </c>
      <c r="I17" s="126"/>
    </row>
    <row r="18" spans="1:9" ht="18" x14ac:dyDescent="0.25">
      <c r="A18" s="4">
        <v>13</v>
      </c>
      <c r="B18" s="5" t="s">
        <v>39</v>
      </c>
      <c r="C18" s="6" t="s">
        <v>51</v>
      </c>
      <c r="D18" s="7" t="s">
        <v>41</v>
      </c>
      <c r="E18" s="10" t="s">
        <v>52</v>
      </c>
      <c r="F18" s="6" t="s">
        <v>43</v>
      </c>
      <c r="G18" s="9" t="s">
        <v>44</v>
      </c>
      <c r="H18" s="4" t="s">
        <v>45</v>
      </c>
      <c r="I18" s="126"/>
    </row>
    <row r="19" spans="1:9" ht="18" x14ac:dyDescent="0.25">
      <c r="A19" s="4">
        <v>14</v>
      </c>
      <c r="B19" s="5" t="s">
        <v>39</v>
      </c>
      <c r="C19" s="6" t="s">
        <v>53</v>
      </c>
      <c r="D19" s="7" t="s">
        <v>41</v>
      </c>
      <c r="E19" s="10" t="s">
        <v>54</v>
      </c>
      <c r="F19" s="6" t="s">
        <v>43</v>
      </c>
      <c r="G19" s="9" t="s">
        <v>44</v>
      </c>
      <c r="H19" s="4" t="s">
        <v>45</v>
      </c>
      <c r="I19" s="126"/>
    </row>
    <row r="20" spans="1:9" ht="18" x14ac:dyDescent="0.25">
      <c r="A20" s="4">
        <v>15</v>
      </c>
      <c r="B20" s="5" t="s">
        <v>39</v>
      </c>
      <c r="C20" s="6" t="s">
        <v>55</v>
      </c>
      <c r="D20" s="7" t="s">
        <v>41</v>
      </c>
      <c r="E20" s="10" t="s">
        <v>56</v>
      </c>
      <c r="F20" s="6" t="s">
        <v>43</v>
      </c>
      <c r="G20" s="9" t="s">
        <v>44</v>
      </c>
      <c r="H20" s="4" t="s">
        <v>45</v>
      </c>
      <c r="I20" s="126"/>
    </row>
    <row r="21" spans="1:9" ht="18" x14ac:dyDescent="0.25">
      <c r="A21" s="4">
        <v>16</v>
      </c>
      <c r="B21" s="5" t="s">
        <v>39</v>
      </c>
      <c r="C21" s="6" t="s">
        <v>57</v>
      </c>
      <c r="D21" s="7" t="s">
        <v>41</v>
      </c>
      <c r="E21" s="10" t="s">
        <v>56</v>
      </c>
      <c r="F21" s="6" t="s">
        <v>43</v>
      </c>
      <c r="G21" s="9" t="s">
        <v>44</v>
      </c>
      <c r="H21" s="4" t="s">
        <v>45</v>
      </c>
      <c r="I21" s="126"/>
    </row>
    <row r="22" spans="1:9" ht="18" x14ac:dyDescent="0.25">
      <c r="A22" s="4">
        <v>17</v>
      </c>
      <c r="B22" s="5" t="s">
        <v>39</v>
      </c>
      <c r="C22" s="6" t="s">
        <v>58</v>
      </c>
      <c r="D22" s="7" t="s">
        <v>41</v>
      </c>
      <c r="E22" s="10" t="s">
        <v>59</v>
      </c>
      <c r="F22" s="6" t="s">
        <v>43</v>
      </c>
      <c r="G22" s="9" t="s">
        <v>44</v>
      </c>
      <c r="H22" s="4" t="s">
        <v>45</v>
      </c>
      <c r="I22" s="126"/>
    </row>
    <row r="23" spans="1:9" ht="18" x14ac:dyDescent="0.25">
      <c r="A23" s="4">
        <v>18</v>
      </c>
      <c r="B23" s="5" t="s">
        <v>39</v>
      </c>
      <c r="C23" s="6" t="s">
        <v>60</v>
      </c>
      <c r="D23" s="7" t="s">
        <v>41</v>
      </c>
      <c r="E23" s="10" t="s">
        <v>61</v>
      </c>
      <c r="F23" s="6" t="s">
        <v>43</v>
      </c>
      <c r="G23" s="9" t="s">
        <v>44</v>
      </c>
      <c r="H23" s="4" t="s">
        <v>45</v>
      </c>
      <c r="I23" s="127"/>
    </row>
    <row r="24" spans="1:9" ht="18" x14ac:dyDescent="0.25">
      <c r="A24" s="4">
        <v>19</v>
      </c>
      <c r="B24" s="5" t="s">
        <v>62</v>
      </c>
      <c r="C24" s="6" t="s">
        <v>63</v>
      </c>
      <c r="D24" s="7" t="s">
        <v>64</v>
      </c>
      <c r="E24" s="8" t="s">
        <v>65</v>
      </c>
      <c r="F24" s="9" t="s">
        <v>19</v>
      </c>
      <c r="G24" s="6" t="s">
        <v>20</v>
      </c>
      <c r="H24" s="6" t="s">
        <v>21</v>
      </c>
      <c r="I24" s="119" t="s">
        <v>22</v>
      </c>
    </row>
    <row r="25" spans="1:9" ht="18" x14ac:dyDescent="0.25">
      <c r="A25" s="4">
        <v>20</v>
      </c>
      <c r="B25" s="5" t="s">
        <v>62</v>
      </c>
      <c r="C25" s="6" t="s">
        <v>66</v>
      </c>
      <c r="D25" s="7" t="s">
        <v>64</v>
      </c>
      <c r="E25" s="8" t="s">
        <v>67</v>
      </c>
      <c r="F25" s="9" t="s">
        <v>19</v>
      </c>
      <c r="G25" s="6" t="s">
        <v>20</v>
      </c>
      <c r="H25" s="6" t="s">
        <v>21</v>
      </c>
      <c r="I25" s="120"/>
    </row>
    <row r="26" spans="1:9" ht="18" x14ac:dyDescent="0.25">
      <c r="A26" s="4">
        <v>21</v>
      </c>
      <c r="B26" s="5" t="s">
        <v>62</v>
      </c>
      <c r="C26" s="6" t="s">
        <v>68</v>
      </c>
      <c r="D26" s="7" t="s">
        <v>64</v>
      </c>
      <c r="E26" s="8" t="s">
        <v>67</v>
      </c>
      <c r="F26" s="9" t="s">
        <v>19</v>
      </c>
      <c r="G26" s="6" t="s">
        <v>20</v>
      </c>
      <c r="H26" s="6" t="s">
        <v>21</v>
      </c>
      <c r="I26" s="120"/>
    </row>
    <row r="27" spans="1:9" ht="18" x14ac:dyDescent="0.25">
      <c r="A27" s="4">
        <v>22</v>
      </c>
      <c r="B27" s="5" t="s">
        <v>69</v>
      </c>
      <c r="C27" s="6" t="s">
        <v>70</v>
      </c>
      <c r="D27" s="7" t="s">
        <v>71</v>
      </c>
      <c r="E27" s="8" t="s">
        <v>72</v>
      </c>
      <c r="F27" s="9" t="s">
        <v>19</v>
      </c>
      <c r="G27" s="6" t="s">
        <v>20</v>
      </c>
      <c r="H27" s="6" t="s">
        <v>21</v>
      </c>
      <c r="I27" s="121"/>
    </row>
    <row r="28" spans="1:9" ht="25.5" x14ac:dyDescent="0.25">
      <c r="A28" s="4">
        <v>23</v>
      </c>
      <c r="B28" s="5" t="s">
        <v>73</v>
      </c>
      <c r="C28" s="6" t="s">
        <v>74</v>
      </c>
      <c r="D28" s="11" t="s">
        <v>75</v>
      </c>
      <c r="E28" s="12" t="s">
        <v>76</v>
      </c>
      <c r="F28" s="6" t="s">
        <v>77</v>
      </c>
      <c r="G28" s="6" t="s">
        <v>20</v>
      </c>
      <c r="H28" s="6" t="s">
        <v>21</v>
      </c>
      <c r="I28" s="13" t="s">
        <v>78</v>
      </c>
    </row>
    <row r="29" spans="1:9" ht="25.5" x14ac:dyDescent="0.25">
      <c r="A29" s="4">
        <v>24</v>
      </c>
      <c r="B29" s="5" t="s">
        <v>73</v>
      </c>
      <c r="C29" s="6" t="s">
        <v>79</v>
      </c>
      <c r="D29" s="11" t="s">
        <v>75</v>
      </c>
      <c r="E29" s="12" t="s">
        <v>80</v>
      </c>
      <c r="F29" s="6" t="s">
        <v>77</v>
      </c>
      <c r="G29" s="6" t="s">
        <v>20</v>
      </c>
      <c r="H29" s="6" t="s">
        <v>21</v>
      </c>
      <c r="I29" s="13" t="s">
        <v>78</v>
      </c>
    </row>
    <row r="30" spans="1:9" ht="18" x14ac:dyDescent="0.25">
      <c r="A30" s="4">
        <v>25</v>
      </c>
      <c r="B30" s="5" t="s">
        <v>81</v>
      </c>
      <c r="C30" s="6" t="s">
        <v>82</v>
      </c>
      <c r="D30" s="7" t="s">
        <v>83</v>
      </c>
      <c r="E30" s="8" t="s">
        <v>84</v>
      </c>
      <c r="F30" s="9" t="s">
        <v>19</v>
      </c>
      <c r="G30" s="6" t="s">
        <v>20</v>
      </c>
      <c r="H30" s="6" t="s">
        <v>21</v>
      </c>
      <c r="I30" s="6" t="s">
        <v>22</v>
      </c>
    </row>
    <row r="31" spans="1:9" ht="25.5" x14ac:dyDescent="0.25">
      <c r="A31" s="4">
        <v>26</v>
      </c>
      <c r="B31" s="14" t="s">
        <v>85</v>
      </c>
      <c r="C31" s="15" t="s">
        <v>86</v>
      </c>
      <c r="D31" s="7" t="s">
        <v>87</v>
      </c>
      <c r="E31" s="12" t="s">
        <v>88</v>
      </c>
      <c r="F31" s="9" t="s">
        <v>89</v>
      </c>
      <c r="G31" s="6" t="s">
        <v>20</v>
      </c>
      <c r="H31" s="6" t="s">
        <v>90</v>
      </c>
      <c r="I31" s="13" t="s">
        <v>91</v>
      </c>
    </row>
    <row r="32" spans="1:9" ht="25.5" x14ac:dyDescent="0.25">
      <c r="A32" s="4">
        <v>27</v>
      </c>
      <c r="B32" s="5" t="s">
        <v>92</v>
      </c>
      <c r="C32" s="6" t="s">
        <v>93</v>
      </c>
      <c r="D32" s="7" t="s">
        <v>94</v>
      </c>
      <c r="E32" s="12" t="s">
        <v>95</v>
      </c>
      <c r="F32" s="9" t="s">
        <v>96</v>
      </c>
      <c r="G32" s="6" t="s">
        <v>44</v>
      </c>
      <c r="H32" s="16" t="s">
        <v>97</v>
      </c>
      <c r="I32" s="14" t="s">
        <v>98</v>
      </c>
    </row>
    <row r="33" spans="1:9" ht="18" x14ac:dyDescent="0.25">
      <c r="A33" s="4">
        <v>28</v>
      </c>
      <c r="B33" s="5" t="s">
        <v>99</v>
      </c>
      <c r="C33" s="6" t="s">
        <v>100</v>
      </c>
      <c r="D33" s="7" t="s">
        <v>101</v>
      </c>
      <c r="E33" s="17" t="s">
        <v>102</v>
      </c>
      <c r="F33" s="4" t="s">
        <v>103</v>
      </c>
      <c r="G33" s="9" t="s">
        <v>44</v>
      </c>
      <c r="H33" s="4" t="s">
        <v>104</v>
      </c>
      <c r="I33" s="9" t="s">
        <v>22</v>
      </c>
    </row>
    <row r="34" spans="1:9" ht="18" x14ac:dyDescent="0.25">
      <c r="A34" s="4">
        <v>29</v>
      </c>
      <c r="B34" s="14" t="s">
        <v>105</v>
      </c>
      <c r="C34" s="15" t="s">
        <v>106</v>
      </c>
      <c r="D34" s="7" t="s">
        <v>107</v>
      </c>
      <c r="E34" s="17" t="s">
        <v>108</v>
      </c>
      <c r="F34" s="4" t="s">
        <v>103</v>
      </c>
      <c r="G34" s="9" t="s">
        <v>44</v>
      </c>
      <c r="H34" s="4" t="s">
        <v>104</v>
      </c>
      <c r="I34" s="9" t="s">
        <v>22</v>
      </c>
    </row>
    <row r="35" spans="1:9" ht="18" x14ac:dyDescent="0.25">
      <c r="A35" s="4">
        <v>30</v>
      </c>
      <c r="B35" s="18" t="s">
        <v>109</v>
      </c>
      <c r="C35" s="6" t="s">
        <v>110</v>
      </c>
      <c r="D35" s="7" t="s">
        <v>111</v>
      </c>
      <c r="E35" s="17" t="s">
        <v>112</v>
      </c>
      <c r="F35" s="13" t="s">
        <v>113</v>
      </c>
      <c r="G35" s="9" t="s">
        <v>20</v>
      </c>
      <c r="H35" s="19" t="s">
        <v>114</v>
      </c>
      <c r="I35" s="122" t="s">
        <v>78</v>
      </c>
    </row>
    <row r="36" spans="1:9" ht="18" x14ac:dyDescent="0.25">
      <c r="A36" s="4">
        <v>31</v>
      </c>
      <c r="B36" s="13" t="s">
        <v>115</v>
      </c>
      <c r="C36" s="6" t="s">
        <v>116</v>
      </c>
      <c r="D36" s="7" t="s">
        <v>117</v>
      </c>
      <c r="E36" s="17" t="s">
        <v>118</v>
      </c>
      <c r="F36" s="13" t="s">
        <v>113</v>
      </c>
      <c r="G36" s="9" t="s">
        <v>20</v>
      </c>
      <c r="H36" s="19" t="s">
        <v>114</v>
      </c>
      <c r="I36" s="123"/>
    </row>
    <row r="37" spans="1:9" ht="25.5" x14ac:dyDescent="0.25">
      <c r="A37" s="4">
        <v>32</v>
      </c>
      <c r="B37" s="5" t="s">
        <v>119</v>
      </c>
      <c r="C37" s="6" t="s">
        <v>120</v>
      </c>
      <c r="D37" s="7" t="s">
        <v>121</v>
      </c>
      <c r="E37" s="17" t="s">
        <v>122</v>
      </c>
      <c r="F37" s="13" t="s">
        <v>113</v>
      </c>
      <c r="G37" s="9" t="s">
        <v>20</v>
      </c>
      <c r="H37" s="19" t="s">
        <v>114</v>
      </c>
      <c r="I37" s="124"/>
    </row>
    <row r="38" spans="1:9" ht="18" x14ac:dyDescent="0.25">
      <c r="A38" s="4">
        <v>33</v>
      </c>
      <c r="B38" s="5" t="s">
        <v>123</v>
      </c>
      <c r="C38" s="16" t="s">
        <v>124</v>
      </c>
      <c r="D38" s="20" t="s">
        <v>125</v>
      </c>
      <c r="E38" s="17">
        <v>1905724</v>
      </c>
      <c r="F38" s="6" t="s">
        <v>126</v>
      </c>
      <c r="G38" s="6" t="s">
        <v>20</v>
      </c>
      <c r="H38" s="6" t="s">
        <v>127</v>
      </c>
      <c r="I38" s="125" t="s">
        <v>78</v>
      </c>
    </row>
    <row r="39" spans="1:9" ht="18" x14ac:dyDescent="0.25">
      <c r="A39" s="4">
        <v>34</v>
      </c>
      <c r="B39" s="5" t="s">
        <v>123</v>
      </c>
      <c r="C39" s="16" t="s">
        <v>128</v>
      </c>
      <c r="D39" s="20" t="s">
        <v>125</v>
      </c>
      <c r="E39" s="17">
        <v>1905719</v>
      </c>
      <c r="F39" s="6" t="s">
        <v>126</v>
      </c>
      <c r="G39" s="6" t="s">
        <v>20</v>
      </c>
      <c r="H39" s="6" t="s">
        <v>127</v>
      </c>
      <c r="I39" s="126"/>
    </row>
    <row r="40" spans="1:9" ht="18" x14ac:dyDescent="0.25">
      <c r="A40" s="4">
        <v>35</v>
      </c>
      <c r="B40" s="5" t="s">
        <v>123</v>
      </c>
      <c r="C40" s="16" t="s">
        <v>129</v>
      </c>
      <c r="D40" s="20" t="s">
        <v>125</v>
      </c>
      <c r="E40" s="17">
        <v>1905717</v>
      </c>
      <c r="F40" s="6" t="s">
        <v>126</v>
      </c>
      <c r="G40" s="6" t="s">
        <v>20</v>
      </c>
      <c r="H40" s="6" t="s">
        <v>127</v>
      </c>
      <c r="I40" s="126"/>
    </row>
    <row r="41" spans="1:9" ht="18" x14ac:dyDescent="0.25">
      <c r="A41" s="4">
        <v>36</v>
      </c>
      <c r="B41" s="5" t="s">
        <v>123</v>
      </c>
      <c r="C41" s="16" t="s">
        <v>130</v>
      </c>
      <c r="D41" s="20" t="s">
        <v>125</v>
      </c>
      <c r="E41" s="17">
        <v>1905723</v>
      </c>
      <c r="F41" s="6" t="s">
        <v>126</v>
      </c>
      <c r="G41" s="6" t="s">
        <v>20</v>
      </c>
      <c r="H41" s="6" t="s">
        <v>127</v>
      </c>
      <c r="I41" s="127"/>
    </row>
    <row r="42" spans="1:9" ht="25.5" x14ac:dyDescent="0.25">
      <c r="A42" s="4">
        <v>37</v>
      </c>
      <c r="B42" s="13" t="s">
        <v>131</v>
      </c>
      <c r="C42" s="16" t="s">
        <v>132</v>
      </c>
      <c r="D42" s="20" t="s">
        <v>133</v>
      </c>
      <c r="E42" s="17" t="s">
        <v>134</v>
      </c>
      <c r="F42" s="13" t="s">
        <v>135</v>
      </c>
      <c r="G42" s="21" t="s">
        <v>20</v>
      </c>
      <c r="H42" s="6" t="s">
        <v>21</v>
      </c>
      <c r="I42" s="13" t="s">
        <v>136</v>
      </c>
    </row>
    <row r="44" spans="1:9" x14ac:dyDescent="0.25">
      <c r="B44" s="22" t="s">
        <v>137</v>
      </c>
      <c r="C44" s="23"/>
      <c r="D44" s="24"/>
      <c r="E44" s="25"/>
    </row>
    <row r="45" spans="1:9" x14ac:dyDescent="0.25">
      <c r="A45" s="26"/>
      <c r="B45" s="27" t="s">
        <v>138</v>
      </c>
      <c r="C45" s="27"/>
      <c r="D45" s="27" t="s">
        <v>139</v>
      </c>
      <c r="F45" s="26"/>
      <c r="G45" s="28"/>
      <c r="H45" s="26"/>
    </row>
    <row r="46" spans="1:9" x14ac:dyDescent="0.25">
      <c r="B46" s="27" t="s">
        <v>140</v>
      </c>
      <c r="C46" s="27"/>
      <c r="D46" s="27" t="s">
        <v>141</v>
      </c>
    </row>
    <row r="47" spans="1:9" x14ac:dyDescent="0.25">
      <c r="B47" s="27" t="s">
        <v>142</v>
      </c>
      <c r="C47" s="27"/>
      <c r="D47" s="27" t="s">
        <v>143</v>
      </c>
    </row>
    <row r="48" spans="1:9" x14ac:dyDescent="0.25">
      <c r="B48" s="27" t="s">
        <v>144</v>
      </c>
      <c r="C48" s="27"/>
      <c r="D48" s="27" t="s">
        <v>139</v>
      </c>
    </row>
    <row r="49" spans="2:9" x14ac:dyDescent="0.25">
      <c r="B49" s="27" t="s">
        <v>145</v>
      </c>
      <c r="C49" s="27"/>
      <c r="D49" s="27" t="s">
        <v>139</v>
      </c>
    </row>
    <row r="54" spans="2:9" x14ac:dyDescent="0.25">
      <c r="B54" s="28" t="s">
        <v>146</v>
      </c>
      <c r="I54" s="28" t="s">
        <v>147</v>
      </c>
    </row>
  </sheetData>
  <mergeCells count="9">
    <mergeCell ref="I24:I27"/>
    <mergeCell ref="I35:I37"/>
    <mergeCell ref="I38:I41"/>
    <mergeCell ref="D1:F2"/>
    <mergeCell ref="A3:E3"/>
    <mergeCell ref="G3:I4"/>
    <mergeCell ref="A4:D4"/>
    <mergeCell ref="E4:F4"/>
    <mergeCell ref="I15:I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A28" workbookViewId="0">
      <selection activeCell="E4" sqref="E4:F4"/>
    </sheetView>
  </sheetViews>
  <sheetFormatPr defaultRowHeight="15" x14ac:dyDescent="0.25"/>
  <cols>
    <col min="1" max="1" width="7.140625" bestFit="1" customWidth="1"/>
    <col min="2" max="2" width="19.85546875" customWidth="1"/>
    <col min="3" max="3" width="8" bestFit="1" customWidth="1"/>
    <col min="4" max="4" width="28" customWidth="1"/>
    <col min="5" max="5" width="26.5703125" customWidth="1"/>
    <col min="6" max="6" width="17.140625" customWidth="1"/>
    <col min="7" max="7" width="5.85546875" customWidth="1"/>
    <col min="8" max="8" width="11" customWidth="1"/>
    <col min="9" max="9" width="24.140625" customWidth="1"/>
  </cols>
  <sheetData>
    <row r="1" spans="1:9" x14ac:dyDescent="0.25">
      <c r="D1" s="150" t="s">
        <v>0</v>
      </c>
      <c r="E1" s="150"/>
      <c r="F1" s="150"/>
    </row>
    <row r="2" spans="1:9" x14ac:dyDescent="0.25">
      <c r="D2" s="151"/>
      <c r="E2" s="151"/>
      <c r="F2" s="151"/>
    </row>
    <row r="3" spans="1:9" ht="18" x14ac:dyDescent="0.25">
      <c r="A3" s="130" t="s">
        <v>1</v>
      </c>
      <c r="B3" s="131"/>
      <c r="C3" s="131"/>
      <c r="D3" s="131"/>
      <c r="E3" s="132"/>
      <c r="F3" s="1" t="s">
        <v>148</v>
      </c>
      <c r="G3" s="133" t="s">
        <v>149</v>
      </c>
      <c r="H3" s="134"/>
      <c r="I3" s="135"/>
    </row>
    <row r="4" spans="1:9" ht="15.75" x14ac:dyDescent="0.25">
      <c r="A4" s="139" t="s">
        <v>150</v>
      </c>
      <c r="B4" s="140"/>
      <c r="C4" s="140"/>
      <c r="D4" s="141"/>
      <c r="E4" s="142" t="s">
        <v>151</v>
      </c>
      <c r="F4" s="143"/>
      <c r="G4" s="136"/>
      <c r="H4" s="137"/>
      <c r="I4" s="138"/>
    </row>
    <row r="5" spans="1:9" ht="31.5" x14ac:dyDescent="0.25">
      <c r="A5" s="2" t="s">
        <v>6</v>
      </c>
      <c r="B5" s="3" t="s">
        <v>7</v>
      </c>
      <c r="C5" s="3" t="s">
        <v>8</v>
      </c>
      <c r="D5" s="3" t="s">
        <v>9</v>
      </c>
      <c r="E5" s="3" t="s">
        <v>10</v>
      </c>
      <c r="F5" s="3" t="s">
        <v>11</v>
      </c>
      <c r="G5" s="3" t="s">
        <v>12</v>
      </c>
      <c r="H5" s="3" t="s">
        <v>13</v>
      </c>
      <c r="I5" s="3" t="s">
        <v>14</v>
      </c>
    </row>
    <row r="6" spans="1:9" ht="18" x14ac:dyDescent="0.25">
      <c r="A6" s="9">
        <v>1</v>
      </c>
      <c r="B6" s="13" t="s">
        <v>15</v>
      </c>
      <c r="C6" s="6" t="s">
        <v>16</v>
      </c>
      <c r="D6" s="7" t="s">
        <v>17</v>
      </c>
      <c r="E6" s="10" t="s">
        <v>152</v>
      </c>
      <c r="F6" s="9" t="s">
        <v>19</v>
      </c>
      <c r="G6" s="6" t="s">
        <v>20</v>
      </c>
      <c r="H6" s="6" t="s">
        <v>21</v>
      </c>
      <c r="I6" s="29" t="s">
        <v>22</v>
      </c>
    </row>
    <row r="7" spans="1:9" ht="18" x14ac:dyDescent="0.25">
      <c r="A7" s="9">
        <v>2</v>
      </c>
      <c r="B7" s="13" t="s">
        <v>15</v>
      </c>
      <c r="C7" s="6" t="s">
        <v>23</v>
      </c>
      <c r="D7" s="7" t="s">
        <v>17</v>
      </c>
      <c r="E7" s="10" t="s">
        <v>153</v>
      </c>
      <c r="F7" s="9" t="s">
        <v>19</v>
      </c>
      <c r="G7" s="6" t="s">
        <v>20</v>
      </c>
      <c r="H7" s="6" t="s">
        <v>21</v>
      </c>
      <c r="I7" s="29" t="s">
        <v>22</v>
      </c>
    </row>
    <row r="8" spans="1:9" ht="18" x14ac:dyDescent="0.25">
      <c r="A8" s="9">
        <v>3</v>
      </c>
      <c r="B8" s="13" t="s">
        <v>15</v>
      </c>
      <c r="C8" s="6" t="s">
        <v>25</v>
      </c>
      <c r="D8" s="7" t="s">
        <v>17</v>
      </c>
      <c r="E8" s="10" t="s">
        <v>154</v>
      </c>
      <c r="F8" s="9" t="s">
        <v>19</v>
      </c>
      <c r="G8" s="6" t="s">
        <v>20</v>
      </c>
      <c r="H8" s="6" t="s">
        <v>21</v>
      </c>
      <c r="I8" s="29" t="s">
        <v>22</v>
      </c>
    </row>
    <row r="9" spans="1:9" ht="18" x14ac:dyDescent="0.25">
      <c r="A9" s="9">
        <v>4</v>
      </c>
      <c r="B9" s="13" t="s">
        <v>15</v>
      </c>
      <c r="C9" s="6" t="s">
        <v>27</v>
      </c>
      <c r="D9" s="7" t="s">
        <v>17</v>
      </c>
      <c r="E9" s="10" t="s">
        <v>155</v>
      </c>
      <c r="F9" s="9" t="s">
        <v>19</v>
      </c>
      <c r="G9" s="6" t="s">
        <v>20</v>
      </c>
      <c r="H9" s="6" t="s">
        <v>21</v>
      </c>
      <c r="I9" s="29" t="s">
        <v>22</v>
      </c>
    </row>
    <row r="10" spans="1:9" ht="18" x14ac:dyDescent="0.25">
      <c r="A10" s="9">
        <v>5</v>
      </c>
      <c r="B10" s="13" t="s">
        <v>15</v>
      </c>
      <c r="C10" s="6" t="s">
        <v>29</v>
      </c>
      <c r="D10" s="7" t="s">
        <v>17</v>
      </c>
      <c r="E10" s="10" t="s">
        <v>156</v>
      </c>
      <c r="F10" s="9" t="s">
        <v>19</v>
      </c>
      <c r="G10" s="6" t="s">
        <v>20</v>
      </c>
      <c r="H10" s="6" t="s">
        <v>21</v>
      </c>
      <c r="I10" s="29" t="s">
        <v>22</v>
      </c>
    </row>
    <row r="11" spans="1:9" ht="18" x14ac:dyDescent="0.25">
      <c r="A11" s="9">
        <v>6</v>
      </c>
      <c r="B11" s="13" t="s">
        <v>15</v>
      </c>
      <c r="C11" s="6" t="s">
        <v>31</v>
      </c>
      <c r="D11" s="7" t="s">
        <v>17</v>
      </c>
      <c r="E11" s="10" t="s">
        <v>157</v>
      </c>
      <c r="F11" s="9" t="s">
        <v>19</v>
      </c>
      <c r="G11" s="6" t="s">
        <v>20</v>
      </c>
      <c r="H11" s="6" t="s">
        <v>21</v>
      </c>
      <c r="I11" s="29" t="s">
        <v>22</v>
      </c>
    </row>
    <row r="12" spans="1:9" ht="18" x14ac:dyDescent="0.25">
      <c r="A12" s="9">
        <v>7</v>
      </c>
      <c r="B12" s="13" t="s">
        <v>15</v>
      </c>
      <c r="C12" s="6" t="s">
        <v>33</v>
      </c>
      <c r="D12" s="7" t="s">
        <v>17</v>
      </c>
      <c r="E12" s="10" t="s">
        <v>158</v>
      </c>
      <c r="F12" s="9" t="s">
        <v>19</v>
      </c>
      <c r="G12" s="6" t="s">
        <v>20</v>
      </c>
      <c r="H12" s="6" t="s">
        <v>21</v>
      </c>
      <c r="I12" s="29" t="s">
        <v>22</v>
      </c>
    </row>
    <row r="13" spans="1:9" ht="18" x14ac:dyDescent="0.25">
      <c r="A13" s="9">
        <v>8</v>
      </c>
      <c r="B13" s="13" t="s">
        <v>15</v>
      </c>
      <c r="C13" s="6" t="s">
        <v>35</v>
      </c>
      <c r="D13" s="7" t="s">
        <v>17</v>
      </c>
      <c r="E13" s="10" t="s">
        <v>159</v>
      </c>
      <c r="F13" s="9" t="s">
        <v>19</v>
      </c>
      <c r="G13" s="6" t="s">
        <v>20</v>
      </c>
      <c r="H13" s="6" t="s">
        <v>21</v>
      </c>
      <c r="I13" s="29" t="s">
        <v>22</v>
      </c>
    </row>
    <row r="14" spans="1:9" ht="18" x14ac:dyDescent="0.25">
      <c r="A14" s="9">
        <v>9</v>
      </c>
      <c r="B14" s="13" t="s">
        <v>15</v>
      </c>
      <c r="C14" s="6" t="s">
        <v>37</v>
      </c>
      <c r="D14" s="7" t="s">
        <v>17</v>
      </c>
      <c r="E14" s="10" t="s">
        <v>160</v>
      </c>
      <c r="F14" s="9" t="s">
        <v>19</v>
      </c>
      <c r="G14" s="6" t="s">
        <v>20</v>
      </c>
      <c r="H14" s="6" t="s">
        <v>21</v>
      </c>
      <c r="I14" s="29" t="s">
        <v>22</v>
      </c>
    </row>
    <row r="15" spans="1:9" ht="18" x14ac:dyDescent="0.25">
      <c r="A15" s="9">
        <v>10</v>
      </c>
      <c r="B15" s="13" t="s">
        <v>39</v>
      </c>
      <c r="C15" s="6" t="s">
        <v>40</v>
      </c>
      <c r="D15" s="7" t="s">
        <v>161</v>
      </c>
      <c r="E15" s="30" t="s">
        <v>162</v>
      </c>
      <c r="F15" s="9" t="s">
        <v>126</v>
      </c>
      <c r="G15" s="6" t="s">
        <v>20</v>
      </c>
      <c r="H15" s="6" t="s">
        <v>127</v>
      </c>
      <c r="I15" s="122" t="s">
        <v>163</v>
      </c>
    </row>
    <row r="16" spans="1:9" ht="18" x14ac:dyDescent="0.25">
      <c r="A16" s="9">
        <v>11</v>
      </c>
      <c r="B16" s="13" t="s">
        <v>39</v>
      </c>
      <c r="C16" s="6" t="s">
        <v>47</v>
      </c>
      <c r="D16" s="7" t="s">
        <v>161</v>
      </c>
      <c r="E16" s="30" t="s">
        <v>164</v>
      </c>
      <c r="F16" s="9" t="s">
        <v>126</v>
      </c>
      <c r="G16" s="6" t="s">
        <v>20</v>
      </c>
      <c r="H16" s="6" t="s">
        <v>127</v>
      </c>
      <c r="I16" s="148"/>
    </row>
    <row r="17" spans="1:9" ht="18" x14ac:dyDescent="0.25">
      <c r="A17" s="9">
        <v>12</v>
      </c>
      <c r="B17" s="13" t="s">
        <v>39</v>
      </c>
      <c r="C17" s="6" t="s">
        <v>49</v>
      </c>
      <c r="D17" s="7" t="s">
        <v>161</v>
      </c>
      <c r="E17" s="30" t="s">
        <v>165</v>
      </c>
      <c r="F17" s="9" t="s">
        <v>126</v>
      </c>
      <c r="G17" s="6" t="s">
        <v>20</v>
      </c>
      <c r="H17" s="6" t="s">
        <v>127</v>
      </c>
      <c r="I17" s="148"/>
    </row>
    <row r="18" spans="1:9" ht="18" x14ac:dyDescent="0.25">
      <c r="A18" s="9">
        <v>13</v>
      </c>
      <c r="B18" s="13" t="s">
        <v>39</v>
      </c>
      <c r="C18" s="6" t="s">
        <v>51</v>
      </c>
      <c r="D18" s="7" t="s">
        <v>161</v>
      </c>
      <c r="E18" s="30" t="s">
        <v>166</v>
      </c>
      <c r="F18" s="9" t="s">
        <v>126</v>
      </c>
      <c r="G18" s="6" t="s">
        <v>20</v>
      </c>
      <c r="H18" s="6" t="s">
        <v>127</v>
      </c>
      <c r="I18" s="148"/>
    </row>
    <row r="19" spans="1:9" ht="18" x14ac:dyDescent="0.25">
      <c r="A19" s="9">
        <v>14</v>
      </c>
      <c r="B19" s="13" t="s">
        <v>39</v>
      </c>
      <c r="C19" s="6" t="s">
        <v>53</v>
      </c>
      <c r="D19" s="7" t="s">
        <v>161</v>
      </c>
      <c r="E19" s="30" t="s">
        <v>167</v>
      </c>
      <c r="F19" s="9" t="s">
        <v>126</v>
      </c>
      <c r="G19" s="6" t="s">
        <v>20</v>
      </c>
      <c r="H19" s="6" t="s">
        <v>127</v>
      </c>
      <c r="I19" s="148"/>
    </row>
    <row r="20" spans="1:9" ht="18" x14ac:dyDescent="0.25">
      <c r="A20" s="9">
        <v>15</v>
      </c>
      <c r="B20" s="13" t="s">
        <v>39</v>
      </c>
      <c r="C20" s="6" t="s">
        <v>55</v>
      </c>
      <c r="D20" s="7" t="s">
        <v>161</v>
      </c>
      <c r="E20" s="30" t="s">
        <v>168</v>
      </c>
      <c r="F20" s="9" t="s">
        <v>126</v>
      </c>
      <c r="G20" s="6" t="s">
        <v>20</v>
      </c>
      <c r="H20" s="6" t="s">
        <v>127</v>
      </c>
      <c r="I20" s="148"/>
    </row>
    <row r="21" spans="1:9" ht="18" x14ac:dyDescent="0.25">
      <c r="A21" s="9">
        <v>16</v>
      </c>
      <c r="B21" s="13" t="s">
        <v>39</v>
      </c>
      <c r="C21" s="6" t="s">
        <v>57</v>
      </c>
      <c r="D21" s="7" t="s">
        <v>161</v>
      </c>
      <c r="E21" s="30" t="s">
        <v>169</v>
      </c>
      <c r="F21" s="9" t="s">
        <v>126</v>
      </c>
      <c r="G21" s="6" t="s">
        <v>20</v>
      </c>
      <c r="H21" s="6" t="s">
        <v>127</v>
      </c>
      <c r="I21" s="148"/>
    </row>
    <row r="22" spans="1:9" ht="18" x14ac:dyDescent="0.25">
      <c r="A22" s="9">
        <v>17</v>
      </c>
      <c r="B22" s="13" t="s">
        <v>39</v>
      </c>
      <c r="C22" s="6" t="s">
        <v>58</v>
      </c>
      <c r="D22" s="7" t="s">
        <v>161</v>
      </c>
      <c r="E22" s="30" t="s">
        <v>170</v>
      </c>
      <c r="F22" s="9" t="s">
        <v>126</v>
      </c>
      <c r="G22" s="6" t="s">
        <v>20</v>
      </c>
      <c r="H22" s="6" t="s">
        <v>127</v>
      </c>
      <c r="I22" s="148"/>
    </row>
    <row r="23" spans="1:9" ht="18" x14ac:dyDescent="0.25">
      <c r="A23" s="9">
        <v>18</v>
      </c>
      <c r="B23" s="13" t="s">
        <v>39</v>
      </c>
      <c r="C23" s="6" t="s">
        <v>60</v>
      </c>
      <c r="D23" s="7" t="s">
        <v>161</v>
      </c>
      <c r="E23" s="30" t="s">
        <v>171</v>
      </c>
      <c r="F23" s="9" t="s">
        <v>126</v>
      </c>
      <c r="G23" s="6" t="s">
        <v>20</v>
      </c>
      <c r="H23" s="6" t="s">
        <v>127</v>
      </c>
      <c r="I23" s="149"/>
    </row>
    <row r="24" spans="1:9" ht="18" x14ac:dyDescent="0.25">
      <c r="A24" s="9">
        <v>19</v>
      </c>
      <c r="B24" s="13" t="s">
        <v>62</v>
      </c>
      <c r="C24" s="6" t="s">
        <v>63</v>
      </c>
      <c r="D24" s="7" t="s">
        <v>64</v>
      </c>
      <c r="E24" s="30"/>
      <c r="F24" s="9" t="s">
        <v>19</v>
      </c>
      <c r="G24" s="6" t="s">
        <v>20</v>
      </c>
      <c r="H24" s="6" t="s">
        <v>21</v>
      </c>
      <c r="I24" s="144" t="s">
        <v>22</v>
      </c>
    </row>
    <row r="25" spans="1:9" ht="18" x14ac:dyDescent="0.25">
      <c r="A25" s="9">
        <v>20</v>
      </c>
      <c r="B25" s="13" t="s">
        <v>62</v>
      </c>
      <c r="C25" s="6" t="s">
        <v>66</v>
      </c>
      <c r="D25" s="7" t="s">
        <v>64</v>
      </c>
      <c r="E25" s="30"/>
      <c r="F25" s="9" t="s">
        <v>19</v>
      </c>
      <c r="G25" s="6" t="s">
        <v>20</v>
      </c>
      <c r="H25" s="6" t="s">
        <v>21</v>
      </c>
      <c r="I25" s="145"/>
    </row>
    <row r="26" spans="1:9" ht="18" x14ac:dyDescent="0.25">
      <c r="A26" s="9">
        <v>21</v>
      </c>
      <c r="B26" s="13" t="s">
        <v>62</v>
      </c>
      <c r="C26" s="6" t="s">
        <v>68</v>
      </c>
      <c r="D26" s="7" t="s">
        <v>64</v>
      </c>
      <c r="E26" s="30"/>
      <c r="F26" s="9" t="s">
        <v>19</v>
      </c>
      <c r="G26" s="6" t="s">
        <v>20</v>
      </c>
      <c r="H26" s="6" t="s">
        <v>21</v>
      </c>
      <c r="I26" s="145"/>
    </row>
    <row r="27" spans="1:9" ht="18" x14ac:dyDescent="0.25">
      <c r="A27" s="9">
        <v>22</v>
      </c>
      <c r="B27" s="13" t="s">
        <v>69</v>
      </c>
      <c r="C27" s="6" t="s">
        <v>70</v>
      </c>
      <c r="D27" s="7" t="s">
        <v>71</v>
      </c>
      <c r="E27" s="31" t="s">
        <v>172</v>
      </c>
      <c r="F27" s="9" t="s">
        <v>19</v>
      </c>
      <c r="G27" s="6" t="s">
        <v>20</v>
      </c>
      <c r="H27" s="6" t="s">
        <v>21</v>
      </c>
      <c r="I27" s="146"/>
    </row>
    <row r="28" spans="1:9" ht="28.5" x14ac:dyDescent="0.25">
      <c r="A28" s="9">
        <v>23</v>
      </c>
      <c r="B28" s="13" t="s">
        <v>73</v>
      </c>
      <c r="C28" s="6" t="s">
        <v>74</v>
      </c>
      <c r="D28" s="11" t="s">
        <v>75</v>
      </c>
      <c r="E28" s="17" t="s">
        <v>173</v>
      </c>
      <c r="F28" s="9" t="s">
        <v>77</v>
      </c>
      <c r="G28" s="6" t="s">
        <v>20</v>
      </c>
      <c r="H28" s="6" t="s">
        <v>21</v>
      </c>
      <c r="I28" s="32" t="s">
        <v>78</v>
      </c>
    </row>
    <row r="29" spans="1:9" ht="28.5" x14ac:dyDescent="0.25">
      <c r="A29" s="9">
        <v>24</v>
      </c>
      <c r="B29" s="13" t="s">
        <v>73</v>
      </c>
      <c r="C29" s="6" t="s">
        <v>79</v>
      </c>
      <c r="D29" s="11" t="s">
        <v>75</v>
      </c>
      <c r="E29" s="17" t="s">
        <v>174</v>
      </c>
      <c r="F29" s="9" t="s">
        <v>77</v>
      </c>
      <c r="G29" s="6" t="s">
        <v>20</v>
      </c>
      <c r="H29" s="6" t="s">
        <v>21</v>
      </c>
      <c r="I29" s="32" t="s">
        <v>78</v>
      </c>
    </row>
    <row r="30" spans="1:9" ht="18" x14ac:dyDescent="0.25">
      <c r="A30" s="9">
        <v>25</v>
      </c>
      <c r="B30" s="13" t="s">
        <v>81</v>
      </c>
      <c r="C30" s="6" t="s">
        <v>82</v>
      </c>
      <c r="D30" s="7" t="s">
        <v>175</v>
      </c>
      <c r="E30" s="30" t="s">
        <v>176</v>
      </c>
      <c r="F30" s="9" t="s">
        <v>19</v>
      </c>
      <c r="G30" s="6" t="s">
        <v>20</v>
      </c>
      <c r="H30" s="6" t="s">
        <v>21</v>
      </c>
      <c r="I30" s="29" t="s">
        <v>22</v>
      </c>
    </row>
    <row r="31" spans="1:9" ht="28.5" x14ac:dyDescent="0.25">
      <c r="A31" s="9">
        <v>26</v>
      </c>
      <c r="B31" s="13" t="s">
        <v>85</v>
      </c>
      <c r="C31" s="6" t="s">
        <v>86</v>
      </c>
      <c r="D31" s="7" t="s">
        <v>87</v>
      </c>
      <c r="E31" s="17" t="s">
        <v>177</v>
      </c>
      <c r="F31" s="9" t="s">
        <v>89</v>
      </c>
      <c r="G31" s="6" t="s">
        <v>20</v>
      </c>
      <c r="H31" s="6" t="s">
        <v>90</v>
      </c>
      <c r="I31" s="32" t="s">
        <v>91</v>
      </c>
    </row>
    <row r="32" spans="1:9" ht="18" x14ac:dyDescent="0.25">
      <c r="A32" s="9">
        <v>27</v>
      </c>
      <c r="B32" s="13" t="s">
        <v>92</v>
      </c>
      <c r="C32" s="6" t="s">
        <v>93</v>
      </c>
      <c r="D32" s="7" t="s">
        <v>178</v>
      </c>
      <c r="E32" s="17" t="s">
        <v>179</v>
      </c>
      <c r="F32" s="9" t="s">
        <v>180</v>
      </c>
      <c r="G32" s="6" t="s">
        <v>44</v>
      </c>
      <c r="H32" s="16" t="s">
        <v>181</v>
      </c>
      <c r="I32" s="29" t="s">
        <v>22</v>
      </c>
    </row>
    <row r="33" spans="1:9" ht="18" x14ac:dyDescent="0.25">
      <c r="A33" s="9">
        <v>28</v>
      </c>
      <c r="B33" s="13" t="s">
        <v>99</v>
      </c>
      <c r="C33" s="6" t="s">
        <v>100</v>
      </c>
      <c r="D33" s="7" t="s">
        <v>101</v>
      </c>
      <c r="E33" s="33" t="s">
        <v>182</v>
      </c>
      <c r="F33" s="9" t="s">
        <v>103</v>
      </c>
      <c r="G33" s="9" t="s">
        <v>44</v>
      </c>
      <c r="H33" s="4" t="s">
        <v>104</v>
      </c>
      <c r="I33" s="29" t="s">
        <v>22</v>
      </c>
    </row>
    <row r="34" spans="1:9" ht="18" x14ac:dyDescent="0.25">
      <c r="A34" s="9">
        <v>29</v>
      </c>
      <c r="B34" s="13" t="s">
        <v>105</v>
      </c>
      <c r="C34" s="6" t="s">
        <v>106</v>
      </c>
      <c r="D34" s="34" t="s">
        <v>107</v>
      </c>
      <c r="E34" s="17" t="s">
        <v>183</v>
      </c>
      <c r="F34" s="9" t="s">
        <v>103</v>
      </c>
      <c r="G34" s="9" t="s">
        <v>44</v>
      </c>
      <c r="H34" s="4" t="s">
        <v>104</v>
      </c>
      <c r="I34" s="29" t="s">
        <v>22</v>
      </c>
    </row>
    <row r="35" spans="1:9" ht="18" x14ac:dyDescent="0.25">
      <c r="A35" s="9">
        <v>30</v>
      </c>
      <c r="B35" s="18" t="s">
        <v>109</v>
      </c>
      <c r="C35" s="6" t="s">
        <v>110</v>
      </c>
      <c r="D35" s="7" t="s">
        <v>111</v>
      </c>
      <c r="E35" s="17" t="s">
        <v>184</v>
      </c>
      <c r="F35" s="13" t="s">
        <v>113</v>
      </c>
      <c r="G35" s="9" t="s">
        <v>20</v>
      </c>
      <c r="H35" s="19" t="s">
        <v>114</v>
      </c>
      <c r="I35" s="147" t="s">
        <v>78</v>
      </c>
    </row>
    <row r="36" spans="1:9" ht="18" x14ac:dyDescent="0.25">
      <c r="A36" s="9">
        <v>31</v>
      </c>
      <c r="B36" s="13" t="s">
        <v>115</v>
      </c>
      <c r="C36" s="6" t="s">
        <v>116</v>
      </c>
      <c r="D36" s="7" t="s">
        <v>185</v>
      </c>
      <c r="E36" s="17" t="s">
        <v>186</v>
      </c>
      <c r="F36" s="13" t="s">
        <v>113</v>
      </c>
      <c r="G36" s="9" t="s">
        <v>20</v>
      </c>
      <c r="H36" s="19" t="s">
        <v>114</v>
      </c>
      <c r="I36" s="148"/>
    </row>
    <row r="37" spans="1:9" ht="25.5" x14ac:dyDescent="0.25">
      <c r="A37" s="9">
        <v>32</v>
      </c>
      <c r="B37" s="13" t="s">
        <v>119</v>
      </c>
      <c r="C37" s="6" t="s">
        <v>120</v>
      </c>
      <c r="D37" s="7" t="s">
        <v>121</v>
      </c>
      <c r="E37" s="17" t="s">
        <v>187</v>
      </c>
      <c r="F37" s="13" t="s">
        <v>113</v>
      </c>
      <c r="G37" s="9" t="s">
        <v>20</v>
      </c>
      <c r="H37" s="19" t="s">
        <v>114</v>
      </c>
      <c r="I37" s="149"/>
    </row>
    <row r="38" spans="1:9" ht="18" x14ac:dyDescent="0.25">
      <c r="A38" s="9">
        <v>33</v>
      </c>
      <c r="B38" s="13" t="s">
        <v>123</v>
      </c>
      <c r="C38" s="6" t="s">
        <v>124</v>
      </c>
      <c r="D38" s="7" t="s">
        <v>125</v>
      </c>
      <c r="E38" s="17" t="s">
        <v>188</v>
      </c>
      <c r="F38" s="9" t="s">
        <v>126</v>
      </c>
      <c r="G38" s="6" t="s">
        <v>20</v>
      </c>
      <c r="H38" s="6" t="s">
        <v>127</v>
      </c>
      <c r="I38" s="147" t="s">
        <v>78</v>
      </c>
    </row>
    <row r="39" spans="1:9" ht="18" x14ac:dyDescent="0.25">
      <c r="A39" s="9">
        <v>34</v>
      </c>
      <c r="B39" s="13" t="s">
        <v>123</v>
      </c>
      <c r="C39" s="6" t="s">
        <v>128</v>
      </c>
      <c r="D39" s="7" t="s">
        <v>125</v>
      </c>
      <c r="E39" s="17" t="s">
        <v>189</v>
      </c>
      <c r="F39" s="9" t="s">
        <v>126</v>
      </c>
      <c r="G39" s="6" t="s">
        <v>20</v>
      </c>
      <c r="H39" s="6" t="s">
        <v>127</v>
      </c>
      <c r="I39" s="148"/>
    </row>
    <row r="40" spans="1:9" ht="18" x14ac:dyDescent="0.25">
      <c r="A40" s="9">
        <v>35</v>
      </c>
      <c r="B40" s="13" t="s">
        <v>123</v>
      </c>
      <c r="C40" s="6" t="s">
        <v>129</v>
      </c>
      <c r="D40" s="7" t="s">
        <v>125</v>
      </c>
      <c r="E40" s="17" t="s">
        <v>190</v>
      </c>
      <c r="F40" s="9" t="s">
        <v>126</v>
      </c>
      <c r="G40" s="6" t="s">
        <v>20</v>
      </c>
      <c r="H40" s="6" t="s">
        <v>127</v>
      </c>
      <c r="I40" s="148"/>
    </row>
    <row r="41" spans="1:9" ht="18" x14ac:dyDescent="0.25">
      <c r="A41" s="9">
        <v>36</v>
      </c>
      <c r="B41" s="13" t="s">
        <v>123</v>
      </c>
      <c r="C41" s="6" t="s">
        <v>130</v>
      </c>
      <c r="D41" s="7" t="s">
        <v>125</v>
      </c>
      <c r="E41" s="17" t="s">
        <v>191</v>
      </c>
      <c r="F41" s="9" t="s">
        <v>126</v>
      </c>
      <c r="G41" s="6" t="s">
        <v>20</v>
      </c>
      <c r="H41" s="6" t="s">
        <v>127</v>
      </c>
      <c r="I41" s="149"/>
    </row>
    <row r="42" spans="1:9" ht="28.5" x14ac:dyDescent="0.25">
      <c r="A42" s="9">
        <v>37</v>
      </c>
      <c r="B42" s="13" t="s">
        <v>131</v>
      </c>
      <c r="C42" s="6" t="s">
        <v>132</v>
      </c>
      <c r="D42" s="7" t="s">
        <v>133</v>
      </c>
      <c r="E42" s="17" t="s">
        <v>192</v>
      </c>
      <c r="F42" s="13" t="s">
        <v>135</v>
      </c>
      <c r="G42" s="21" t="s">
        <v>20</v>
      </c>
      <c r="H42" s="6" t="s">
        <v>21</v>
      </c>
      <c r="I42" s="32" t="s">
        <v>136</v>
      </c>
    </row>
    <row r="43" spans="1:9" x14ac:dyDescent="0.25">
      <c r="A43" s="35"/>
      <c r="B43" s="36"/>
      <c r="C43" s="37"/>
      <c r="D43" s="38"/>
      <c r="E43" s="39"/>
      <c r="F43" s="36"/>
      <c r="G43" s="36"/>
      <c r="H43" s="36"/>
      <c r="I43" s="40"/>
    </row>
    <row r="44" spans="1:9" x14ac:dyDescent="0.25">
      <c r="B44" s="22" t="s">
        <v>137</v>
      </c>
      <c r="C44" s="23"/>
      <c r="D44" s="24"/>
      <c r="E44" s="25"/>
    </row>
    <row r="45" spans="1:9" x14ac:dyDescent="0.25">
      <c r="A45" s="26"/>
      <c r="B45" s="27" t="s">
        <v>138</v>
      </c>
      <c r="C45" s="27"/>
      <c r="D45" s="41" t="s">
        <v>193</v>
      </c>
      <c r="F45" s="26"/>
      <c r="G45" s="28"/>
      <c r="H45" s="26"/>
    </row>
    <row r="46" spans="1:9" x14ac:dyDescent="0.25">
      <c r="B46" s="27" t="s">
        <v>140</v>
      </c>
      <c r="C46" s="27"/>
      <c r="D46" s="41" t="s">
        <v>194</v>
      </c>
    </row>
    <row r="47" spans="1:9" x14ac:dyDescent="0.25">
      <c r="B47" s="27" t="s">
        <v>142</v>
      </c>
      <c r="C47" s="27"/>
      <c r="D47" s="41" t="s">
        <v>195</v>
      </c>
    </row>
    <row r="48" spans="1:9" x14ac:dyDescent="0.25">
      <c r="B48" s="27" t="s">
        <v>144</v>
      </c>
      <c r="C48" s="27"/>
      <c r="D48" s="41" t="s">
        <v>193</v>
      </c>
    </row>
    <row r="49" spans="2:9" x14ac:dyDescent="0.25">
      <c r="B49" s="27" t="s">
        <v>145</v>
      </c>
      <c r="C49" s="27"/>
      <c r="D49" s="41" t="s">
        <v>193</v>
      </c>
    </row>
    <row r="50" spans="2:9" x14ac:dyDescent="0.25">
      <c r="H50" s="28"/>
    </row>
    <row r="54" spans="2:9" x14ac:dyDescent="0.25">
      <c r="B54" s="28" t="s">
        <v>146</v>
      </c>
      <c r="I54" s="28" t="s">
        <v>196</v>
      </c>
    </row>
  </sheetData>
  <mergeCells count="9">
    <mergeCell ref="I24:I27"/>
    <mergeCell ref="I35:I37"/>
    <mergeCell ref="I38:I41"/>
    <mergeCell ref="D1:F2"/>
    <mergeCell ref="A3:E3"/>
    <mergeCell ref="G3:I4"/>
    <mergeCell ref="A4:D4"/>
    <mergeCell ref="E4:F4"/>
    <mergeCell ref="I15:I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T24"/>
  <sheetViews>
    <sheetView topLeftCell="A4" workbookViewId="0">
      <selection activeCell="T13" sqref="T13"/>
    </sheetView>
  </sheetViews>
  <sheetFormatPr defaultRowHeight="15" x14ac:dyDescent="0.25"/>
  <cols>
    <col min="4" max="4" width="6.140625" customWidth="1"/>
    <col min="5" max="5" width="21" customWidth="1"/>
    <col min="6" max="6" width="24.28515625" bestFit="1" customWidth="1"/>
    <col min="7" max="7" width="51.42578125" customWidth="1"/>
    <col min="8" max="8" width="15.28515625" bestFit="1" customWidth="1"/>
    <col min="9" max="9" width="12.140625" bestFit="1" customWidth="1"/>
    <col min="10" max="10" width="11.28515625" bestFit="1" customWidth="1"/>
    <col min="13" max="13" width="10.5703125" customWidth="1"/>
  </cols>
  <sheetData>
    <row r="5" spans="4:20" ht="21" x14ac:dyDescent="0.35">
      <c r="D5" s="42"/>
      <c r="E5" s="42"/>
      <c r="F5" s="43"/>
      <c r="G5" s="43"/>
      <c r="H5" s="43"/>
      <c r="I5" s="43"/>
      <c r="J5" s="44"/>
      <c r="K5" s="44"/>
      <c r="L5" s="44"/>
    </row>
    <row r="6" spans="4:20" ht="26.25" x14ac:dyDescent="0.4">
      <c r="D6" s="45"/>
      <c r="E6" s="45" t="s">
        <v>197</v>
      </c>
      <c r="F6" s="46"/>
      <c r="G6" s="47" t="s">
        <v>198</v>
      </c>
      <c r="H6" s="46"/>
      <c r="I6" s="48" t="s">
        <v>199</v>
      </c>
      <c r="J6" s="48"/>
      <c r="K6" s="48"/>
      <c r="L6" s="48"/>
      <c r="M6" s="49"/>
    </row>
    <row r="7" spans="4:20" ht="34.5" x14ac:dyDescent="0.25">
      <c r="D7" s="50" t="s">
        <v>200</v>
      </c>
      <c r="E7" s="50"/>
      <c r="F7" s="51" t="s">
        <v>201</v>
      </c>
      <c r="G7" s="51" t="s">
        <v>202</v>
      </c>
      <c r="H7" s="52" t="s">
        <v>203</v>
      </c>
      <c r="I7" s="53" t="s">
        <v>204</v>
      </c>
      <c r="J7" s="54" t="s">
        <v>205</v>
      </c>
      <c r="K7" s="54" t="s">
        <v>206</v>
      </c>
      <c r="L7" s="54" t="s">
        <v>207</v>
      </c>
      <c r="M7" s="54" t="s">
        <v>208</v>
      </c>
    </row>
    <row r="8" spans="4:20" ht="21" x14ac:dyDescent="0.35">
      <c r="D8" s="45">
        <v>1</v>
      </c>
      <c r="E8" s="45" t="s">
        <v>209</v>
      </c>
      <c r="F8" s="45" t="s">
        <v>210</v>
      </c>
      <c r="G8" s="45" t="s">
        <v>211</v>
      </c>
      <c r="H8" s="45">
        <v>18</v>
      </c>
      <c r="I8" s="45">
        <f>H8*34</f>
        <v>612</v>
      </c>
      <c r="J8" s="48"/>
      <c r="K8" s="48"/>
      <c r="L8" s="48"/>
      <c r="M8" s="49"/>
    </row>
    <row r="9" spans="4:20" ht="21" x14ac:dyDescent="0.35">
      <c r="D9" s="45">
        <v>2</v>
      </c>
      <c r="E9" s="45" t="s">
        <v>212</v>
      </c>
      <c r="F9" s="45" t="s">
        <v>213</v>
      </c>
      <c r="G9" s="45" t="s">
        <v>214</v>
      </c>
      <c r="H9" s="45">
        <v>18</v>
      </c>
      <c r="I9" s="45">
        <f t="shared" ref="I9:I24" si="0">H9*34</f>
        <v>612</v>
      </c>
      <c r="J9" s="48"/>
      <c r="K9" s="48"/>
      <c r="L9" s="48"/>
      <c r="M9" s="49"/>
    </row>
    <row r="10" spans="4:20" ht="21" x14ac:dyDescent="0.35">
      <c r="D10" s="45">
        <v>3</v>
      </c>
      <c r="E10" s="45" t="s">
        <v>215</v>
      </c>
      <c r="F10" s="45" t="s">
        <v>216</v>
      </c>
      <c r="G10" s="45" t="s">
        <v>217</v>
      </c>
      <c r="H10" s="45">
        <v>2</v>
      </c>
      <c r="I10" s="45">
        <f t="shared" si="0"/>
        <v>68</v>
      </c>
      <c r="J10" s="48">
        <f>H10*12</f>
        <v>24</v>
      </c>
      <c r="K10" s="48">
        <v>25</v>
      </c>
      <c r="L10" s="48">
        <f>J10+K10</f>
        <v>49</v>
      </c>
      <c r="M10" s="48">
        <f>I10-L10</f>
        <v>19</v>
      </c>
    </row>
    <row r="11" spans="4:20" ht="21" x14ac:dyDescent="0.35">
      <c r="D11" s="45">
        <v>4</v>
      </c>
      <c r="E11" s="45" t="s">
        <v>218</v>
      </c>
      <c r="F11" s="45" t="s">
        <v>219</v>
      </c>
      <c r="G11" s="45" t="s">
        <v>220</v>
      </c>
      <c r="H11" s="45">
        <v>2</v>
      </c>
      <c r="I11" s="45">
        <f t="shared" si="0"/>
        <v>68</v>
      </c>
      <c r="J11" s="48">
        <f t="shared" ref="J11:J24" si="1">H11*12</f>
        <v>24</v>
      </c>
      <c r="K11" s="48">
        <v>22</v>
      </c>
      <c r="L11" s="48">
        <f t="shared" ref="L11:L21" si="2">J11+K11</f>
        <v>46</v>
      </c>
      <c r="M11" s="48">
        <f t="shared" ref="M11:M21" si="3">I11-L11</f>
        <v>22</v>
      </c>
    </row>
    <row r="12" spans="4:20" ht="21" x14ac:dyDescent="0.35">
      <c r="D12" s="45">
        <v>5</v>
      </c>
      <c r="E12" s="45" t="s">
        <v>221</v>
      </c>
      <c r="F12" s="45" t="s">
        <v>222</v>
      </c>
      <c r="G12" s="45" t="s">
        <v>223</v>
      </c>
      <c r="H12" s="45">
        <v>2</v>
      </c>
      <c r="I12" s="45">
        <f t="shared" si="0"/>
        <v>68</v>
      </c>
      <c r="J12" s="48">
        <f t="shared" si="1"/>
        <v>24</v>
      </c>
      <c r="K12" s="48">
        <v>15</v>
      </c>
      <c r="L12" s="48">
        <f t="shared" si="2"/>
        <v>39</v>
      </c>
      <c r="M12" s="48">
        <f t="shared" si="3"/>
        <v>29</v>
      </c>
    </row>
    <row r="13" spans="4:20" ht="21" x14ac:dyDescent="0.35">
      <c r="D13" s="45">
        <v>6</v>
      </c>
      <c r="E13" s="45" t="s">
        <v>224</v>
      </c>
      <c r="F13" s="45" t="s">
        <v>225</v>
      </c>
      <c r="G13" s="45" t="s">
        <v>220</v>
      </c>
      <c r="H13" s="45">
        <v>2</v>
      </c>
      <c r="I13" s="45">
        <f t="shared" si="0"/>
        <v>68</v>
      </c>
      <c r="J13" s="48">
        <f t="shared" si="1"/>
        <v>24</v>
      </c>
      <c r="K13" s="48">
        <v>25</v>
      </c>
      <c r="L13" s="48">
        <f t="shared" si="2"/>
        <v>49</v>
      </c>
      <c r="M13" s="48">
        <f t="shared" si="3"/>
        <v>19</v>
      </c>
      <c r="T13" t="s">
        <v>256</v>
      </c>
    </row>
    <row r="14" spans="4:20" ht="21" x14ac:dyDescent="0.35">
      <c r="D14" s="45">
        <v>7</v>
      </c>
      <c r="E14" s="45" t="s">
        <v>226</v>
      </c>
      <c r="F14" s="45" t="s">
        <v>227</v>
      </c>
      <c r="G14" s="45" t="s">
        <v>228</v>
      </c>
      <c r="H14" s="45">
        <v>2</v>
      </c>
      <c r="I14" s="45">
        <f t="shared" si="0"/>
        <v>68</v>
      </c>
      <c r="J14" s="48">
        <f t="shared" si="1"/>
        <v>24</v>
      </c>
      <c r="K14" s="48">
        <v>21</v>
      </c>
      <c r="L14" s="48">
        <f t="shared" si="2"/>
        <v>45</v>
      </c>
      <c r="M14" s="48">
        <f t="shared" si="3"/>
        <v>23</v>
      </c>
    </row>
    <row r="15" spans="4:20" ht="21" x14ac:dyDescent="0.35">
      <c r="D15" s="45">
        <v>8</v>
      </c>
      <c r="E15" s="45" t="s">
        <v>229</v>
      </c>
      <c r="F15" s="45" t="s">
        <v>230</v>
      </c>
      <c r="G15" s="45" t="s">
        <v>231</v>
      </c>
      <c r="H15" s="45">
        <v>18</v>
      </c>
      <c r="I15" s="45">
        <f t="shared" si="0"/>
        <v>612</v>
      </c>
      <c r="J15" s="48">
        <f t="shared" si="1"/>
        <v>216</v>
      </c>
      <c r="K15" s="48">
        <v>36</v>
      </c>
      <c r="L15" s="48">
        <f t="shared" si="2"/>
        <v>252</v>
      </c>
      <c r="M15" s="48">
        <f t="shared" si="3"/>
        <v>360</v>
      </c>
    </row>
    <row r="16" spans="4:20" ht="21" x14ac:dyDescent="0.35">
      <c r="D16" s="45">
        <v>9</v>
      </c>
      <c r="E16" s="45" t="s">
        <v>232</v>
      </c>
      <c r="F16" s="45" t="s">
        <v>233</v>
      </c>
      <c r="G16" s="45" t="s">
        <v>234</v>
      </c>
      <c r="H16" s="45">
        <v>2</v>
      </c>
      <c r="I16" s="45">
        <f t="shared" si="0"/>
        <v>68</v>
      </c>
      <c r="J16" s="48">
        <f t="shared" si="1"/>
        <v>24</v>
      </c>
      <c r="K16" s="48">
        <v>4</v>
      </c>
      <c r="L16" s="48">
        <f t="shared" si="2"/>
        <v>28</v>
      </c>
      <c r="M16" s="48">
        <f t="shared" si="3"/>
        <v>40</v>
      </c>
    </row>
    <row r="17" spans="4:13" ht="21" x14ac:dyDescent="0.35">
      <c r="D17" s="45">
        <v>10</v>
      </c>
      <c r="E17" s="45" t="s">
        <v>235</v>
      </c>
      <c r="F17" s="45" t="s">
        <v>236</v>
      </c>
      <c r="G17" s="45" t="s">
        <v>237</v>
      </c>
      <c r="H17" s="45">
        <v>2</v>
      </c>
      <c r="I17" s="45">
        <f t="shared" si="0"/>
        <v>68</v>
      </c>
      <c r="J17" s="48">
        <f t="shared" si="1"/>
        <v>24</v>
      </c>
      <c r="K17" s="48">
        <v>26</v>
      </c>
      <c r="L17" s="48">
        <f t="shared" si="2"/>
        <v>50</v>
      </c>
      <c r="M17" s="48">
        <f t="shared" si="3"/>
        <v>18</v>
      </c>
    </row>
    <row r="18" spans="4:13" ht="21" x14ac:dyDescent="0.35">
      <c r="D18" s="45">
        <v>11</v>
      </c>
      <c r="E18" s="45" t="s">
        <v>238</v>
      </c>
      <c r="F18" s="45" t="s">
        <v>239</v>
      </c>
      <c r="G18" s="45" t="s">
        <v>240</v>
      </c>
      <c r="H18" s="45">
        <v>4</v>
      </c>
      <c r="I18" s="45">
        <f t="shared" si="0"/>
        <v>136</v>
      </c>
      <c r="J18" s="48">
        <f t="shared" si="1"/>
        <v>48</v>
      </c>
      <c r="K18" s="48">
        <v>32</v>
      </c>
      <c r="L18" s="48">
        <f t="shared" si="2"/>
        <v>80</v>
      </c>
      <c r="M18" s="48">
        <f t="shared" si="3"/>
        <v>56</v>
      </c>
    </row>
    <row r="19" spans="4:13" ht="21" x14ac:dyDescent="0.35">
      <c r="D19" s="45">
        <v>12</v>
      </c>
      <c r="E19" s="45" t="s">
        <v>241</v>
      </c>
      <c r="F19" s="45" t="s">
        <v>242</v>
      </c>
      <c r="G19" s="45" t="s">
        <v>243</v>
      </c>
      <c r="H19" s="45">
        <v>4</v>
      </c>
      <c r="I19" s="45">
        <f t="shared" si="0"/>
        <v>136</v>
      </c>
      <c r="J19" s="48">
        <f t="shared" si="1"/>
        <v>48</v>
      </c>
      <c r="K19" s="48">
        <v>29</v>
      </c>
      <c r="L19" s="48">
        <f t="shared" si="2"/>
        <v>77</v>
      </c>
      <c r="M19" s="48">
        <f t="shared" si="3"/>
        <v>59</v>
      </c>
    </row>
    <row r="20" spans="4:13" ht="21" x14ac:dyDescent="0.35">
      <c r="D20" s="45">
        <v>13</v>
      </c>
      <c r="E20" s="45" t="s">
        <v>244</v>
      </c>
      <c r="F20" s="45" t="s">
        <v>245</v>
      </c>
      <c r="G20" s="45" t="s">
        <v>246</v>
      </c>
      <c r="H20" s="45">
        <v>2</v>
      </c>
      <c r="I20" s="45">
        <f t="shared" si="0"/>
        <v>68</v>
      </c>
      <c r="J20" s="48">
        <f t="shared" si="1"/>
        <v>24</v>
      </c>
      <c r="K20" s="48">
        <v>33</v>
      </c>
      <c r="L20" s="48">
        <f t="shared" si="2"/>
        <v>57</v>
      </c>
      <c r="M20" s="48">
        <f t="shared" si="3"/>
        <v>11</v>
      </c>
    </row>
    <row r="21" spans="4:13" ht="21" x14ac:dyDescent="0.35">
      <c r="D21" s="45">
        <v>14</v>
      </c>
      <c r="E21" s="45" t="s">
        <v>247</v>
      </c>
      <c r="F21" s="45" t="s">
        <v>248</v>
      </c>
      <c r="G21" s="45" t="s">
        <v>249</v>
      </c>
      <c r="H21" s="45">
        <v>4</v>
      </c>
      <c r="I21" s="45">
        <f t="shared" si="0"/>
        <v>136</v>
      </c>
      <c r="J21" s="48">
        <f t="shared" si="1"/>
        <v>48</v>
      </c>
      <c r="K21" s="48">
        <v>16</v>
      </c>
      <c r="L21" s="48">
        <f t="shared" si="2"/>
        <v>64</v>
      </c>
      <c r="M21" s="48">
        <f t="shared" si="3"/>
        <v>72</v>
      </c>
    </row>
    <row r="22" spans="4:13" ht="21" x14ac:dyDescent="0.35">
      <c r="D22" s="45">
        <v>15</v>
      </c>
      <c r="E22" s="45"/>
      <c r="F22" s="45" t="s">
        <v>250</v>
      </c>
      <c r="G22" s="45" t="s">
        <v>251</v>
      </c>
      <c r="H22" s="45">
        <v>4</v>
      </c>
      <c r="I22" s="45">
        <f t="shared" si="0"/>
        <v>136</v>
      </c>
      <c r="J22" s="48">
        <f t="shared" si="1"/>
        <v>48</v>
      </c>
      <c r="K22" s="48"/>
      <c r="L22" s="48"/>
      <c r="M22" s="49"/>
    </row>
    <row r="23" spans="4:13" ht="21" x14ac:dyDescent="0.35">
      <c r="D23" s="45">
        <v>16</v>
      </c>
      <c r="E23" s="45"/>
      <c r="F23" s="45" t="s">
        <v>252</v>
      </c>
      <c r="G23" s="45" t="s">
        <v>253</v>
      </c>
      <c r="H23" s="45">
        <v>2</v>
      </c>
      <c r="I23" s="45">
        <f t="shared" si="0"/>
        <v>68</v>
      </c>
      <c r="J23" s="48">
        <f t="shared" si="1"/>
        <v>24</v>
      </c>
      <c r="K23" s="48"/>
      <c r="L23" s="48"/>
      <c r="M23" s="49"/>
    </row>
    <row r="24" spans="4:13" ht="21" x14ac:dyDescent="0.35">
      <c r="D24" s="45">
        <v>17</v>
      </c>
      <c r="E24" s="45"/>
      <c r="F24" s="55" t="s">
        <v>254</v>
      </c>
      <c r="G24" s="56" t="s">
        <v>255</v>
      </c>
      <c r="H24" s="56">
        <v>4</v>
      </c>
      <c r="I24" s="45">
        <f t="shared" si="0"/>
        <v>136</v>
      </c>
      <c r="J24" s="48">
        <f t="shared" si="1"/>
        <v>48</v>
      </c>
      <c r="K24" s="48"/>
      <c r="L24" s="48"/>
      <c r="M24" s="4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6"/>
  <sheetViews>
    <sheetView workbookViewId="0">
      <selection activeCell="K22" sqref="K22"/>
    </sheetView>
  </sheetViews>
  <sheetFormatPr defaultRowHeight="15" x14ac:dyDescent="0.25"/>
  <cols>
    <col min="2" max="2" width="19.85546875" customWidth="1"/>
    <col min="3" max="3" width="7.140625" bestFit="1" customWidth="1"/>
    <col min="4" max="4" width="26" bestFit="1" customWidth="1"/>
    <col min="5" max="5" width="23.85546875" customWidth="1"/>
    <col min="6" max="6" width="17.140625" customWidth="1"/>
    <col min="7" max="7" width="5.85546875" customWidth="1"/>
    <col min="8" max="8" width="11" customWidth="1"/>
    <col min="9" max="9" width="38" bestFit="1" customWidth="1"/>
  </cols>
  <sheetData>
    <row r="2" spans="2:9" x14ac:dyDescent="0.25">
      <c r="B2" s="57" t="s">
        <v>39</v>
      </c>
      <c r="C2" s="58" t="s">
        <v>40</v>
      </c>
      <c r="D2" s="59" t="s">
        <v>161</v>
      </c>
      <c r="E2" s="60"/>
      <c r="F2" s="61" t="s">
        <v>126</v>
      </c>
      <c r="G2" s="9" t="s">
        <v>20</v>
      </c>
      <c r="H2" s="62" t="s">
        <v>127</v>
      </c>
      <c r="I2" s="9" t="s">
        <v>163</v>
      </c>
    </row>
    <row r="3" spans="2:9" x14ac:dyDescent="0.25">
      <c r="B3" s="57"/>
      <c r="C3" s="58"/>
      <c r="D3" s="59"/>
      <c r="E3" s="60"/>
      <c r="F3" s="61"/>
      <c r="G3" s="9"/>
      <c r="H3" s="62"/>
      <c r="I3" s="9"/>
    </row>
    <row r="4" spans="2:9" ht="21" x14ac:dyDescent="0.25">
      <c r="B4" s="57" t="s">
        <v>39</v>
      </c>
      <c r="C4" s="58"/>
      <c r="D4" s="59" t="s">
        <v>41</v>
      </c>
      <c r="E4" s="60"/>
      <c r="F4" s="9" t="s">
        <v>43</v>
      </c>
      <c r="G4" s="9" t="s">
        <v>44</v>
      </c>
      <c r="H4" s="4" t="s">
        <v>45</v>
      </c>
      <c r="I4" s="63" t="s">
        <v>46</v>
      </c>
    </row>
    <row r="5" spans="2:9" x14ac:dyDescent="0.25">
      <c r="B5" s="57"/>
      <c r="C5" s="58"/>
      <c r="D5" s="59"/>
      <c r="E5" s="60"/>
      <c r="F5" s="61"/>
      <c r="G5" s="9"/>
      <c r="H5" s="62"/>
      <c r="I5" s="9"/>
    </row>
    <row r="6" spans="2:9" x14ac:dyDescent="0.25">
      <c r="B6" s="57" t="s">
        <v>39</v>
      </c>
      <c r="C6" s="58" t="s">
        <v>40</v>
      </c>
      <c r="D6" s="59" t="s">
        <v>257</v>
      </c>
      <c r="E6" s="64"/>
      <c r="F6" s="9" t="s">
        <v>258</v>
      </c>
      <c r="G6" s="9" t="s">
        <v>44</v>
      </c>
      <c r="H6" s="4" t="s">
        <v>104</v>
      </c>
      <c r="I6" s="9" t="s">
        <v>22</v>
      </c>
    </row>
    <row r="7" spans="2:9" x14ac:dyDescent="0.25">
      <c r="B7" s="65"/>
      <c r="C7" s="66"/>
      <c r="D7" s="67"/>
      <c r="E7" s="68"/>
      <c r="F7" s="69"/>
      <c r="G7" s="69"/>
      <c r="H7" s="70"/>
      <c r="I7" s="69"/>
    </row>
    <row r="8" spans="2:9" x14ac:dyDescent="0.25">
      <c r="B8" s="71" t="s">
        <v>85</v>
      </c>
      <c r="C8" s="72" t="s">
        <v>86</v>
      </c>
      <c r="D8" s="73" t="s">
        <v>259</v>
      </c>
      <c r="E8" s="74"/>
      <c r="F8" s="72" t="s">
        <v>260</v>
      </c>
      <c r="G8" s="75"/>
      <c r="H8" s="76"/>
      <c r="I8" s="9" t="s">
        <v>22</v>
      </c>
    </row>
    <row r="9" spans="2:9" ht="21" x14ac:dyDescent="0.25">
      <c r="B9" s="77" t="s">
        <v>85</v>
      </c>
      <c r="C9" s="78" t="s">
        <v>86</v>
      </c>
      <c r="D9" s="5" t="s">
        <v>87</v>
      </c>
      <c r="E9" s="79"/>
      <c r="F9" s="9" t="s">
        <v>89</v>
      </c>
      <c r="G9" s="9" t="s">
        <v>20</v>
      </c>
      <c r="H9" s="9" t="s">
        <v>90</v>
      </c>
      <c r="I9" s="63" t="s">
        <v>261</v>
      </c>
    </row>
    <row r="10" spans="2:9" x14ac:dyDescent="0.25">
      <c r="B10" s="80"/>
      <c r="C10" s="81"/>
      <c r="D10" s="82"/>
      <c r="E10" s="83"/>
      <c r="F10" s="69"/>
      <c r="G10" s="69"/>
      <c r="H10" s="84"/>
      <c r="I10" s="85"/>
    </row>
    <row r="11" spans="2:9" ht="21" x14ac:dyDescent="0.25">
      <c r="B11" s="86" t="s">
        <v>109</v>
      </c>
      <c r="C11" s="78" t="s">
        <v>110</v>
      </c>
      <c r="D11" s="87" t="s">
        <v>262</v>
      </c>
      <c r="E11" s="88"/>
      <c r="F11" s="13" t="s">
        <v>113</v>
      </c>
      <c r="G11" s="9" t="s">
        <v>20</v>
      </c>
      <c r="H11" s="19" t="s">
        <v>114</v>
      </c>
      <c r="I11" s="63" t="s">
        <v>78</v>
      </c>
    </row>
    <row r="12" spans="2:9" ht="21" x14ac:dyDescent="0.25">
      <c r="B12" s="77" t="s">
        <v>115</v>
      </c>
      <c r="C12" s="78" t="s">
        <v>116</v>
      </c>
      <c r="D12" s="87" t="s">
        <v>117</v>
      </c>
      <c r="E12" s="88"/>
      <c r="F12" s="13" t="s">
        <v>113</v>
      </c>
      <c r="G12" s="9" t="s">
        <v>20</v>
      </c>
      <c r="H12" s="19" t="s">
        <v>114</v>
      </c>
      <c r="I12" s="63" t="s">
        <v>78</v>
      </c>
    </row>
    <row r="13" spans="2:9" ht="25.5" x14ac:dyDescent="0.25">
      <c r="B13" s="57" t="s">
        <v>119</v>
      </c>
      <c r="C13" s="78" t="s">
        <v>120</v>
      </c>
      <c r="D13" s="87" t="s">
        <v>121</v>
      </c>
      <c r="E13" s="89"/>
      <c r="F13" s="13" t="s">
        <v>113</v>
      </c>
      <c r="G13" s="9" t="s">
        <v>20</v>
      </c>
      <c r="H13" s="19" t="s">
        <v>114</v>
      </c>
      <c r="I13" s="63" t="s">
        <v>78</v>
      </c>
    </row>
    <row r="14" spans="2:9" x14ac:dyDescent="0.25">
      <c r="B14" s="77"/>
      <c r="C14" s="78"/>
      <c r="D14" s="5"/>
      <c r="E14" s="79"/>
      <c r="F14" s="9"/>
      <c r="G14" s="9"/>
      <c r="H14" s="9"/>
      <c r="I14" s="13"/>
    </row>
    <row r="15" spans="2:9" x14ac:dyDescent="0.25">
      <c r="B15" s="86" t="s">
        <v>109</v>
      </c>
      <c r="C15" s="78" t="s">
        <v>110</v>
      </c>
      <c r="D15" s="87" t="s">
        <v>263</v>
      </c>
      <c r="E15" s="79"/>
      <c r="F15" s="90" t="s">
        <v>264</v>
      </c>
      <c r="G15" s="9" t="s">
        <v>44</v>
      </c>
      <c r="H15" s="9" t="s">
        <v>265</v>
      </c>
      <c r="I15" s="9" t="s">
        <v>22</v>
      </c>
    </row>
    <row r="16" spans="2:9" x14ac:dyDescent="0.25">
      <c r="B16" s="77" t="s">
        <v>115</v>
      </c>
      <c r="C16" s="78" t="s">
        <v>116</v>
      </c>
      <c r="D16" s="87" t="s">
        <v>266</v>
      </c>
      <c r="E16" s="79"/>
      <c r="F16" s="90" t="s">
        <v>264</v>
      </c>
      <c r="G16" s="9" t="s">
        <v>44</v>
      </c>
      <c r="H16" s="9" t="s">
        <v>265</v>
      </c>
      <c r="I16" s="9" t="s">
        <v>22</v>
      </c>
    </row>
    <row r="17" spans="2:9" ht="25.5" x14ac:dyDescent="0.25">
      <c r="B17" s="57" t="s">
        <v>119</v>
      </c>
      <c r="C17" s="78" t="s">
        <v>120</v>
      </c>
      <c r="D17" s="87" t="s">
        <v>267</v>
      </c>
      <c r="E17" s="79"/>
      <c r="F17" s="90" t="s">
        <v>264</v>
      </c>
      <c r="G17" s="9" t="s">
        <v>44</v>
      </c>
      <c r="H17" s="9" t="s">
        <v>265</v>
      </c>
      <c r="I17" s="9" t="s">
        <v>22</v>
      </c>
    </row>
    <row r="18" spans="2:9" x14ac:dyDescent="0.25">
      <c r="B18" s="65"/>
      <c r="C18" s="81"/>
      <c r="D18" s="91"/>
      <c r="E18" s="83"/>
      <c r="F18" s="92"/>
      <c r="G18" s="69"/>
      <c r="H18" s="69"/>
      <c r="I18" s="69"/>
    </row>
    <row r="19" spans="2:9" x14ac:dyDescent="0.25">
      <c r="B19" s="93"/>
      <c r="C19" s="93"/>
      <c r="D19" s="94"/>
      <c r="E19" s="93"/>
      <c r="F19" s="93"/>
      <c r="G19" s="93"/>
      <c r="H19" s="93"/>
      <c r="I19" s="93"/>
    </row>
    <row r="20" spans="2:9" x14ac:dyDescent="0.25">
      <c r="B20" s="77" t="s">
        <v>105</v>
      </c>
      <c r="C20" s="78" t="s">
        <v>106</v>
      </c>
      <c r="D20" s="5" t="s">
        <v>107</v>
      </c>
      <c r="E20" s="95"/>
      <c r="F20" s="4" t="s">
        <v>103</v>
      </c>
      <c r="G20" s="9" t="s">
        <v>44</v>
      </c>
      <c r="H20" s="62" t="s">
        <v>104</v>
      </c>
      <c r="I20" s="9" t="s">
        <v>22</v>
      </c>
    </row>
    <row r="21" spans="2:9" x14ac:dyDescent="0.25">
      <c r="B21" s="77"/>
      <c r="C21" s="78"/>
      <c r="D21" s="5"/>
      <c r="E21" s="95"/>
      <c r="F21" s="4"/>
      <c r="G21" s="9"/>
      <c r="H21" s="62"/>
      <c r="I21" s="9"/>
    </row>
    <row r="22" spans="2:9" ht="21" x14ac:dyDescent="0.25">
      <c r="B22" s="77" t="s">
        <v>105</v>
      </c>
      <c r="C22" s="78" t="s">
        <v>106</v>
      </c>
      <c r="D22" s="96" t="s">
        <v>268</v>
      </c>
      <c r="E22" s="79"/>
      <c r="F22" s="4" t="s">
        <v>269</v>
      </c>
      <c r="G22" s="9" t="s">
        <v>44</v>
      </c>
      <c r="H22" s="4" t="s">
        <v>270</v>
      </c>
      <c r="I22" s="63" t="s">
        <v>78</v>
      </c>
    </row>
    <row r="23" spans="2:9" x14ac:dyDescent="0.25">
      <c r="B23" s="93"/>
      <c r="C23" s="93"/>
      <c r="D23" s="94"/>
      <c r="E23" s="93"/>
      <c r="F23" s="93"/>
      <c r="G23" s="93"/>
      <c r="H23" s="93"/>
      <c r="I23" s="93"/>
    </row>
    <row r="24" spans="2:9" x14ac:dyDescent="0.25">
      <c r="B24" s="57" t="s">
        <v>99</v>
      </c>
      <c r="C24" s="78" t="s">
        <v>100</v>
      </c>
      <c r="D24" s="5" t="s">
        <v>271</v>
      </c>
      <c r="E24" s="97" t="s">
        <v>272</v>
      </c>
      <c r="F24" s="4" t="s">
        <v>103</v>
      </c>
      <c r="G24" s="9" t="s">
        <v>44</v>
      </c>
      <c r="H24" s="62" t="s">
        <v>104</v>
      </c>
      <c r="I24" s="9" t="s">
        <v>22</v>
      </c>
    </row>
    <row r="25" spans="2:9" x14ac:dyDescent="0.25">
      <c r="B25" s="57"/>
      <c r="C25" s="78"/>
      <c r="D25" s="5"/>
      <c r="E25" s="95"/>
      <c r="F25" s="4"/>
      <c r="G25" s="9"/>
      <c r="H25" s="62"/>
      <c r="I25" s="9"/>
    </row>
    <row r="26" spans="2:9" ht="21" x14ac:dyDescent="0.25">
      <c r="B26" s="57" t="s">
        <v>99</v>
      </c>
      <c r="C26" s="78" t="s">
        <v>100</v>
      </c>
      <c r="D26" s="7" t="s">
        <v>273</v>
      </c>
      <c r="E26" s="97" t="s">
        <v>274</v>
      </c>
      <c r="F26" s="4" t="s">
        <v>275</v>
      </c>
      <c r="G26" s="9" t="s">
        <v>44</v>
      </c>
      <c r="H26" s="62" t="s">
        <v>104</v>
      </c>
      <c r="I26" s="63" t="s">
        <v>78</v>
      </c>
    </row>
    <row r="27" spans="2:9" x14ac:dyDescent="0.25">
      <c r="B27" s="57"/>
      <c r="C27" s="78"/>
      <c r="D27" s="5"/>
      <c r="E27" s="98"/>
      <c r="F27" s="4"/>
      <c r="G27" s="9"/>
      <c r="H27" s="62"/>
      <c r="I27" s="9"/>
    </row>
    <row r="28" spans="2:9" ht="21" x14ac:dyDescent="0.25">
      <c r="B28" s="57" t="s">
        <v>99</v>
      </c>
      <c r="C28" s="78" t="s">
        <v>100</v>
      </c>
      <c r="D28" s="5" t="s">
        <v>276</v>
      </c>
      <c r="E28" s="99"/>
      <c r="F28" s="4" t="s">
        <v>277</v>
      </c>
      <c r="G28" s="9" t="s">
        <v>44</v>
      </c>
      <c r="H28" s="61" t="s">
        <v>181</v>
      </c>
      <c r="I28" s="63" t="s">
        <v>78</v>
      </c>
    </row>
    <row r="31" spans="2:9" x14ac:dyDescent="0.25">
      <c r="B31" s="77" t="s">
        <v>131</v>
      </c>
      <c r="C31" s="72" t="s">
        <v>132</v>
      </c>
      <c r="D31" s="73" t="s">
        <v>278</v>
      </c>
      <c r="E31" s="100"/>
      <c r="F31" s="72" t="s">
        <v>279</v>
      </c>
      <c r="G31" s="49"/>
      <c r="H31" s="49"/>
      <c r="I31" s="9" t="s">
        <v>22</v>
      </c>
    </row>
    <row r="32" spans="2:9" ht="25.5" x14ac:dyDescent="0.25">
      <c r="B32" s="77" t="s">
        <v>131</v>
      </c>
      <c r="C32" s="78" t="s">
        <v>132</v>
      </c>
      <c r="D32" s="101" t="s">
        <v>133</v>
      </c>
      <c r="E32" s="98"/>
      <c r="F32" s="77" t="s">
        <v>135</v>
      </c>
      <c r="G32" s="13" t="s">
        <v>20</v>
      </c>
      <c r="H32" s="78" t="s">
        <v>21</v>
      </c>
      <c r="I32" s="13" t="s">
        <v>280</v>
      </c>
    </row>
    <row r="34" spans="2:9" ht="25.5" x14ac:dyDescent="0.25">
      <c r="B34" s="57" t="s">
        <v>73</v>
      </c>
      <c r="C34" s="102" t="s">
        <v>74</v>
      </c>
      <c r="D34" s="11" t="s">
        <v>75</v>
      </c>
      <c r="E34" s="103" t="s">
        <v>281</v>
      </c>
      <c r="F34" s="6" t="s">
        <v>77</v>
      </c>
      <c r="G34" s="6" t="s">
        <v>20</v>
      </c>
      <c r="H34" s="6" t="s">
        <v>21</v>
      </c>
      <c r="I34" s="63" t="s">
        <v>78</v>
      </c>
    </row>
    <row r="35" spans="2:9" ht="15.75" x14ac:dyDescent="0.25">
      <c r="B35" s="104"/>
      <c r="C35" s="105"/>
      <c r="D35" s="106"/>
      <c r="E35" s="107"/>
      <c r="F35" s="108"/>
      <c r="G35" s="108"/>
      <c r="H35" s="108"/>
      <c r="I35" s="109"/>
    </row>
    <row r="36" spans="2:9" ht="25.5" x14ac:dyDescent="0.25">
      <c r="B36" s="57" t="s">
        <v>73</v>
      </c>
      <c r="C36" s="78" t="s">
        <v>74</v>
      </c>
      <c r="D36" s="110" t="s">
        <v>282</v>
      </c>
      <c r="E36" s="111" t="s">
        <v>283</v>
      </c>
      <c r="F36" s="9" t="s">
        <v>284</v>
      </c>
      <c r="G36" s="19" t="s">
        <v>44</v>
      </c>
      <c r="H36" s="112" t="s">
        <v>97</v>
      </c>
      <c r="I36" s="19" t="s">
        <v>22</v>
      </c>
    </row>
    <row r="39" spans="2:9" ht="30" x14ac:dyDescent="0.25">
      <c r="B39" s="77" t="s">
        <v>131</v>
      </c>
      <c r="C39" s="78" t="s">
        <v>132</v>
      </c>
      <c r="D39" s="113" t="s">
        <v>285</v>
      </c>
      <c r="E39" s="114" t="s">
        <v>286</v>
      </c>
      <c r="F39" s="77" t="s">
        <v>135</v>
      </c>
      <c r="G39" s="13" t="s">
        <v>20</v>
      </c>
      <c r="H39" s="78" t="s">
        <v>21</v>
      </c>
      <c r="I39" s="13" t="s">
        <v>280</v>
      </c>
    </row>
    <row r="42" spans="2:9" ht="25.5" x14ac:dyDescent="0.25">
      <c r="B42" s="5" t="s">
        <v>92</v>
      </c>
      <c r="C42" s="6" t="s">
        <v>93</v>
      </c>
      <c r="D42" s="7" t="s">
        <v>94</v>
      </c>
      <c r="E42" s="12">
        <v>2406517</v>
      </c>
      <c r="F42" s="6" t="s">
        <v>96</v>
      </c>
      <c r="G42" s="6" t="s">
        <v>44</v>
      </c>
      <c r="H42" s="16" t="s">
        <v>287</v>
      </c>
      <c r="I42" s="13" t="s">
        <v>288</v>
      </c>
    </row>
    <row r="43" spans="2:9" ht="18" x14ac:dyDescent="0.25">
      <c r="B43" s="57" t="s">
        <v>92</v>
      </c>
      <c r="C43" s="6" t="s">
        <v>93</v>
      </c>
      <c r="D43" s="7" t="s">
        <v>178</v>
      </c>
      <c r="E43" s="12" t="s">
        <v>289</v>
      </c>
      <c r="F43" s="6" t="s">
        <v>180</v>
      </c>
      <c r="G43" s="6" t="s">
        <v>44</v>
      </c>
      <c r="H43" s="16" t="s">
        <v>181</v>
      </c>
      <c r="I43" s="13" t="s">
        <v>22</v>
      </c>
    </row>
    <row r="45" spans="2:9" ht="15.75" x14ac:dyDescent="0.25">
      <c r="B45" s="115" t="s">
        <v>123</v>
      </c>
      <c r="C45" s="116" t="s">
        <v>290</v>
      </c>
      <c r="D45" s="117" t="s">
        <v>125</v>
      </c>
      <c r="E45" s="118"/>
      <c r="F45" s="6" t="s">
        <v>126</v>
      </c>
      <c r="G45" s="6" t="s">
        <v>44</v>
      </c>
      <c r="H45" s="6" t="s">
        <v>97</v>
      </c>
      <c r="I45" s="6" t="s">
        <v>22</v>
      </c>
    </row>
    <row r="46" spans="2:9" ht="21" x14ac:dyDescent="0.25">
      <c r="B46" s="115" t="s">
        <v>123</v>
      </c>
      <c r="C46" s="116" t="s">
        <v>290</v>
      </c>
      <c r="D46" s="117" t="s">
        <v>125</v>
      </c>
      <c r="E46" s="118"/>
      <c r="F46" s="6" t="s">
        <v>291</v>
      </c>
      <c r="G46" s="6" t="s">
        <v>20</v>
      </c>
      <c r="H46" s="6" t="s">
        <v>20</v>
      </c>
      <c r="I46" s="63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2024-06-06T02:48:03Z</dcterms:modified>
</cp:coreProperties>
</file>