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-wat/02_Python/00_Web-App-KIT-/201_高大連携用サンプル/"/>
    </mc:Choice>
  </mc:AlternateContent>
  <xr:revisionPtr revIDLastSave="0" documentId="13_ncr:40009_{0A338240-29A2-D04C-B4E0-98A84AB35F16}" xr6:coauthVersionLast="47" xr6:coauthVersionMax="47" xr10:uidLastSave="{00000000-0000-0000-0000-000000000000}"/>
  <bookViews>
    <workbookView xWindow="11440" yWindow="5400" windowWidth="28300" windowHeight="17440"/>
  </bookViews>
  <sheets>
    <sheet name="Sample_data_01" sheetId="1" r:id="rId1"/>
  </sheets>
  <calcPr calcId="0"/>
</workbook>
</file>

<file path=xl/calcChain.xml><?xml version="1.0" encoding="utf-8"?>
<calcChain xmlns="http://schemas.openxmlformats.org/spreadsheetml/2006/main">
  <c r="E401" i="1" l="1"/>
  <c r="E402" i="1"/>
  <c r="E391" i="1"/>
  <c r="E392" i="1"/>
  <c r="E393" i="1"/>
  <c r="E394" i="1"/>
  <c r="E395" i="1"/>
  <c r="E396" i="1"/>
  <c r="E397" i="1"/>
  <c r="E398" i="1"/>
  <c r="E399" i="1"/>
  <c r="E400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F2" i="1"/>
  <c r="N2" i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3" i="1"/>
  <c r="E2" i="1"/>
  <c r="B16" i="1" l="1"/>
  <c r="B401" i="1"/>
  <c r="G401" i="1"/>
  <c r="G402" i="1"/>
  <c r="C393" i="1"/>
  <c r="B394" i="1"/>
  <c r="G395" i="1"/>
  <c r="G396" i="1"/>
  <c r="G397" i="1"/>
  <c r="G398" i="1"/>
  <c r="G399" i="1"/>
  <c r="G400" i="1"/>
  <c r="C203" i="1"/>
  <c r="G204" i="1"/>
  <c r="B206" i="1"/>
  <c r="C207" i="1"/>
  <c r="G208" i="1"/>
  <c r="B210" i="1"/>
  <c r="C211" i="1"/>
  <c r="G212" i="1"/>
  <c r="B214" i="1"/>
  <c r="C215" i="1"/>
  <c r="G216" i="1"/>
  <c r="B218" i="1"/>
  <c r="C219" i="1"/>
  <c r="G220" i="1"/>
  <c r="B222" i="1"/>
  <c r="C223" i="1"/>
  <c r="G224" i="1"/>
  <c r="B226" i="1"/>
  <c r="C227" i="1"/>
  <c r="G228" i="1"/>
  <c r="B230" i="1"/>
  <c r="C231" i="1"/>
  <c r="G232" i="1"/>
  <c r="B234" i="1"/>
  <c r="C235" i="1"/>
  <c r="G236" i="1"/>
  <c r="B238" i="1"/>
  <c r="C239" i="1"/>
  <c r="G240" i="1"/>
  <c r="B242" i="1"/>
  <c r="C243" i="1"/>
  <c r="G244" i="1"/>
  <c r="B246" i="1"/>
  <c r="C247" i="1"/>
  <c r="G248" i="1"/>
  <c r="B250" i="1"/>
  <c r="C251" i="1"/>
  <c r="G252" i="1"/>
  <c r="B254" i="1"/>
  <c r="C255" i="1"/>
  <c r="G256" i="1"/>
  <c r="B258" i="1"/>
  <c r="C259" i="1"/>
  <c r="G260" i="1"/>
  <c r="B262" i="1"/>
  <c r="C263" i="1"/>
  <c r="G264" i="1"/>
  <c r="B266" i="1"/>
  <c r="C267" i="1"/>
  <c r="G268" i="1"/>
  <c r="B270" i="1"/>
  <c r="C271" i="1"/>
  <c r="G272" i="1"/>
  <c r="B274" i="1"/>
  <c r="C275" i="1"/>
  <c r="G276" i="1"/>
  <c r="B278" i="1"/>
  <c r="C279" i="1"/>
  <c r="G280" i="1"/>
  <c r="B282" i="1"/>
  <c r="C283" i="1"/>
  <c r="G284" i="1"/>
  <c r="B286" i="1"/>
  <c r="C287" i="1"/>
  <c r="G288" i="1"/>
  <c r="B290" i="1"/>
  <c r="C291" i="1"/>
  <c r="G292" i="1"/>
  <c r="B294" i="1"/>
  <c r="C295" i="1"/>
  <c r="C401" i="1"/>
  <c r="B402" i="1"/>
  <c r="G391" i="1"/>
  <c r="G392" i="1"/>
  <c r="C394" i="1"/>
  <c r="B395" i="1"/>
  <c r="B396" i="1"/>
  <c r="B397" i="1"/>
  <c r="B398" i="1"/>
  <c r="B399" i="1"/>
  <c r="B400" i="1"/>
  <c r="G203" i="1"/>
  <c r="B205" i="1"/>
  <c r="C206" i="1"/>
  <c r="G207" i="1"/>
  <c r="B209" i="1"/>
  <c r="C210" i="1"/>
  <c r="G211" i="1"/>
  <c r="B213" i="1"/>
  <c r="C214" i="1"/>
  <c r="G215" i="1"/>
  <c r="B217" i="1"/>
  <c r="C218" i="1"/>
  <c r="G219" i="1"/>
  <c r="B221" i="1"/>
  <c r="C222" i="1"/>
  <c r="G223" i="1"/>
  <c r="B225" i="1"/>
  <c r="C226" i="1"/>
  <c r="G227" i="1"/>
  <c r="B229" i="1"/>
  <c r="C230" i="1"/>
  <c r="G231" i="1"/>
  <c r="B233" i="1"/>
  <c r="C234" i="1"/>
  <c r="G235" i="1"/>
  <c r="B237" i="1"/>
  <c r="C238" i="1"/>
  <c r="G239" i="1"/>
  <c r="B241" i="1"/>
  <c r="C242" i="1"/>
  <c r="G243" i="1"/>
  <c r="B245" i="1"/>
  <c r="C246" i="1"/>
  <c r="G247" i="1"/>
  <c r="B249" i="1"/>
  <c r="C250" i="1"/>
  <c r="G251" i="1"/>
  <c r="B253" i="1"/>
  <c r="C254" i="1"/>
  <c r="G255" i="1"/>
  <c r="B257" i="1"/>
  <c r="C258" i="1"/>
  <c r="G259" i="1"/>
  <c r="B261" i="1"/>
  <c r="C262" i="1"/>
  <c r="G263" i="1"/>
  <c r="B265" i="1"/>
  <c r="C266" i="1"/>
  <c r="G267" i="1"/>
  <c r="B269" i="1"/>
  <c r="C270" i="1"/>
  <c r="G271" i="1"/>
  <c r="B273" i="1"/>
  <c r="C274" i="1"/>
  <c r="G275" i="1"/>
  <c r="B277" i="1"/>
  <c r="C278" i="1"/>
  <c r="G279" i="1"/>
  <c r="B281" i="1"/>
  <c r="C282" i="1"/>
  <c r="G283" i="1"/>
  <c r="B285" i="1"/>
  <c r="C286" i="1"/>
  <c r="G287" i="1"/>
  <c r="B289" i="1"/>
  <c r="C290" i="1"/>
  <c r="G291" i="1"/>
  <c r="B293" i="1"/>
  <c r="C294" i="1"/>
  <c r="G295" i="1"/>
  <c r="C402" i="1"/>
  <c r="C392" i="1"/>
  <c r="G394" i="1"/>
  <c r="C204" i="1"/>
  <c r="B207" i="1"/>
  <c r="G209" i="1"/>
  <c r="C212" i="1"/>
  <c r="B215" i="1"/>
  <c r="G217" i="1"/>
  <c r="C220" i="1"/>
  <c r="B223" i="1"/>
  <c r="G225" i="1"/>
  <c r="C228" i="1"/>
  <c r="B231" i="1"/>
  <c r="G233" i="1"/>
  <c r="C236" i="1"/>
  <c r="B239" i="1"/>
  <c r="G241" i="1"/>
  <c r="C244" i="1"/>
  <c r="B247" i="1"/>
  <c r="G249" i="1"/>
  <c r="C252" i="1"/>
  <c r="B255" i="1"/>
  <c r="G257" i="1"/>
  <c r="C260" i="1"/>
  <c r="B263" i="1"/>
  <c r="G265" i="1"/>
  <c r="C268" i="1"/>
  <c r="B271" i="1"/>
  <c r="G273" i="1"/>
  <c r="C276" i="1"/>
  <c r="B279" i="1"/>
  <c r="G281" i="1"/>
  <c r="C284" i="1"/>
  <c r="B287" i="1"/>
  <c r="G289" i="1"/>
  <c r="C292" i="1"/>
  <c r="B295" i="1"/>
  <c r="B297" i="1"/>
  <c r="C298" i="1"/>
  <c r="G299" i="1"/>
  <c r="B301" i="1"/>
  <c r="C302" i="1"/>
  <c r="G303" i="1"/>
  <c r="B305" i="1"/>
  <c r="C306" i="1"/>
  <c r="G307" i="1"/>
  <c r="B309" i="1"/>
  <c r="C310" i="1"/>
  <c r="G311" i="1"/>
  <c r="B313" i="1"/>
  <c r="C314" i="1"/>
  <c r="G315" i="1"/>
  <c r="B317" i="1"/>
  <c r="C318" i="1"/>
  <c r="G319" i="1"/>
  <c r="B321" i="1"/>
  <c r="C322" i="1"/>
  <c r="G323" i="1"/>
  <c r="B325" i="1"/>
  <c r="C326" i="1"/>
  <c r="G327" i="1"/>
  <c r="B329" i="1"/>
  <c r="C330" i="1"/>
  <c r="G331" i="1"/>
  <c r="B333" i="1"/>
  <c r="C334" i="1"/>
  <c r="G335" i="1"/>
  <c r="B337" i="1"/>
  <c r="C338" i="1"/>
  <c r="G339" i="1"/>
  <c r="B341" i="1"/>
  <c r="C342" i="1"/>
  <c r="G343" i="1"/>
  <c r="B345" i="1"/>
  <c r="C346" i="1"/>
  <c r="G347" i="1"/>
  <c r="B349" i="1"/>
  <c r="C350" i="1"/>
  <c r="G351" i="1"/>
  <c r="B353" i="1"/>
  <c r="C354" i="1"/>
  <c r="G355" i="1"/>
  <c r="B357" i="1"/>
  <c r="C358" i="1"/>
  <c r="G359" i="1"/>
  <c r="B361" i="1"/>
  <c r="C362" i="1"/>
  <c r="G363" i="1"/>
  <c r="B365" i="1"/>
  <c r="C366" i="1"/>
  <c r="G367" i="1"/>
  <c r="B369" i="1"/>
  <c r="C370" i="1"/>
  <c r="G371" i="1"/>
  <c r="B373" i="1"/>
  <c r="C374" i="1"/>
  <c r="G375" i="1"/>
  <c r="B377" i="1"/>
  <c r="C378" i="1"/>
  <c r="G379" i="1"/>
  <c r="B381" i="1"/>
  <c r="C382" i="1"/>
  <c r="G383" i="1"/>
  <c r="B385" i="1"/>
  <c r="C386" i="1"/>
  <c r="G387" i="1"/>
  <c r="B389" i="1"/>
  <c r="C390" i="1"/>
  <c r="C5" i="1"/>
  <c r="C9" i="1"/>
  <c r="C13" i="1"/>
  <c r="C17" i="1"/>
  <c r="G393" i="1"/>
  <c r="C395" i="1"/>
  <c r="C397" i="1"/>
  <c r="C399" i="1"/>
  <c r="C205" i="1"/>
  <c r="B208" i="1"/>
  <c r="G210" i="1"/>
  <c r="C213" i="1"/>
  <c r="B216" i="1"/>
  <c r="G218" i="1"/>
  <c r="C221" i="1"/>
  <c r="B224" i="1"/>
  <c r="G226" i="1"/>
  <c r="C229" i="1"/>
  <c r="B232" i="1"/>
  <c r="G234" i="1"/>
  <c r="C237" i="1"/>
  <c r="B240" i="1"/>
  <c r="G242" i="1"/>
  <c r="C245" i="1"/>
  <c r="B248" i="1"/>
  <c r="G250" i="1"/>
  <c r="C253" i="1"/>
  <c r="B256" i="1"/>
  <c r="G258" i="1"/>
  <c r="C261" i="1"/>
  <c r="B264" i="1"/>
  <c r="G266" i="1"/>
  <c r="C269" i="1"/>
  <c r="B272" i="1"/>
  <c r="G274" i="1"/>
  <c r="C277" i="1"/>
  <c r="B280" i="1"/>
  <c r="G282" i="1"/>
  <c r="C285" i="1"/>
  <c r="B288" i="1"/>
  <c r="G290" i="1"/>
  <c r="C293" i="1"/>
  <c r="B296" i="1"/>
  <c r="C297" i="1"/>
  <c r="G298" i="1"/>
  <c r="B300" i="1"/>
  <c r="C301" i="1"/>
  <c r="G302" i="1"/>
  <c r="B304" i="1"/>
  <c r="C305" i="1"/>
  <c r="G306" i="1"/>
  <c r="B308" i="1"/>
  <c r="C309" i="1"/>
  <c r="G310" i="1"/>
  <c r="B312" i="1"/>
  <c r="C313" i="1"/>
  <c r="G314" i="1"/>
  <c r="B316" i="1"/>
  <c r="C317" i="1"/>
  <c r="G318" i="1"/>
  <c r="B320" i="1"/>
  <c r="C321" i="1"/>
  <c r="G322" i="1"/>
  <c r="B324" i="1"/>
  <c r="C325" i="1"/>
  <c r="G326" i="1"/>
  <c r="B328" i="1"/>
  <c r="C329" i="1"/>
  <c r="G330" i="1"/>
  <c r="B332" i="1"/>
  <c r="C333" i="1"/>
  <c r="G334" i="1"/>
  <c r="B336" i="1"/>
  <c r="C337" i="1"/>
  <c r="G338" i="1"/>
  <c r="B340" i="1"/>
  <c r="C341" i="1"/>
  <c r="G342" i="1"/>
  <c r="B344" i="1"/>
  <c r="C345" i="1"/>
  <c r="G346" i="1"/>
  <c r="B348" i="1"/>
  <c r="C349" i="1"/>
  <c r="G350" i="1"/>
  <c r="B352" i="1"/>
  <c r="B391" i="1"/>
  <c r="B392" i="1"/>
  <c r="C396" i="1"/>
  <c r="B203" i="1"/>
  <c r="C208" i="1"/>
  <c r="G213" i="1"/>
  <c r="B219" i="1"/>
  <c r="C224" i="1"/>
  <c r="G229" i="1"/>
  <c r="B235" i="1"/>
  <c r="C240" i="1"/>
  <c r="G245" i="1"/>
  <c r="B251" i="1"/>
  <c r="C256" i="1"/>
  <c r="G261" i="1"/>
  <c r="B267" i="1"/>
  <c r="C272" i="1"/>
  <c r="G277" i="1"/>
  <c r="B283" i="1"/>
  <c r="C288" i="1"/>
  <c r="G293" i="1"/>
  <c r="G297" i="1"/>
  <c r="C300" i="1"/>
  <c r="B303" i="1"/>
  <c r="G305" i="1"/>
  <c r="C308" i="1"/>
  <c r="B311" i="1"/>
  <c r="G313" i="1"/>
  <c r="C316" i="1"/>
  <c r="B319" i="1"/>
  <c r="G321" i="1"/>
  <c r="C324" i="1"/>
  <c r="B327" i="1"/>
  <c r="G329" i="1"/>
  <c r="C332" i="1"/>
  <c r="B335" i="1"/>
  <c r="G337" i="1"/>
  <c r="C340" i="1"/>
  <c r="B343" i="1"/>
  <c r="G345" i="1"/>
  <c r="C348" i="1"/>
  <c r="B351" i="1"/>
  <c r="C353" i="1"/>
  <c r="B355" i="1"/>
  <c r="G356" i="1"/>
  <c r="G358" i="1"/>
  <c r="C360" i="1"/>
  <c r="B362" i="1"/>
  <c r="B364" i="1"/>
  <c r="G365" i="1"/>
  <c r="C367" i="1"/>
  <c r="C369" i="1"/>
  <c r="B371" i="1"/>
  <c r="G372" i="1"/>
  <c r="G374" i="1"/>
  <c r="C376" i="1"/>
  <c r="B378" i="1"/>
  <c r="B380" i="1"/>
  <c r="G381" i="1"/>
  <c r="C383" i="1"/>
  <c r="C385" i="1"/>
  <c r="B387" i="1"/>
  <c r="G388" i="1"/>
  <c r="G390" i="1"/>
  <c r="C7" i="1"/>
  <c r="C12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B79" i="1"/>
  <c r="G199" i="1"/>
  <c r="C391" i="1"/>
  <c r="B204" i="1"/>
  <c r="C209" i="1"/>
  <c r="G214" i="1"/>
  <c r="B220" i="1"/>
  <c r="C225" i="1"/>
  <c r="G230" i="1"/>
  <c r="B236" i="1"/>
  <c r="C241" i="1"/>
  <c r="G246" i="1"/>
  <c r="B252" i="1"/>
  <c r="C257" i="1"/>
  <c r="G262" i="1"/>
  <c r="B268" i="1"/>
  <c r="C273" i="1"/>
  <c r="G278" i="1"/>
  <c r="B284" i="1"/>
  <c r="C289" i="1"/>
  <c r="G294" i="1"/>
  <c r="B298" i="1"/>
  <c r="G300" i="1"/>
  <c r="C303" i="1"/>
  <c r="B306" i="1"/>
  <c r="G308" i="1"/>
  <c r="C311" i="1"/>
  <c r="B314" i="1"/>
  <c r="G316" i="1"/>
  <c r="C319" i="1"/>
  <c r="B322" i="1"/>
  <c r="G324" i="1"/>
  <c r="C327" i="1"/>
  <c r="B330" i="1"/>
  <c r="G332" i="1"/>
  <c r="C335" i="1"/>
  <c r="B338" i="1"/>
  <c r="G340" i="1"/>
  <c r="C343" i="1"/>
  <c r="B346" i="1"/>
  <c r="G348" i="1"/>
  <c r="C351" i="1"/>
  <c r="G353" i="1"/>
  <c r="C355" i="1"/>
  <c r="C357" i="1"/>
  <c r="B359" i="1"/>
  <c r="G360" i="1"/>
  <c r="G362" i="1"/>
  <c r="C364" i="1"/>
  <c r="B366" i="1"/>
  <c r="B368" i="1"/>
  <c r="G369" i="1"/>
  <c r="C371" i="1"/>
  <c r="C373" i="1"/>
  <c r="B375" i="1"/>
  <c r="C200" i="1"/>
  <c r="C195" i="1"/>
  <c r="C189" i="1"/>
  <c r="C184" i="1"/>
  <c r="C179" i="1"/>
  <c r="C173" i="1"/>
  <c r="C168" i="1"/>
  <c r="C163" i="1"/>
  <c r="C157" i="1"/>
  <c r="C152" i="1"/>
  <c r="C147" i="1"/>
  <c r="C141" i="1"/>
  <c r="C136" i="1"/>
  <c r="C131" i="1"/>
  <c r="C125" i="1"/>
  <c r="C120" i="1"/>
  <c r="C115" i="1"/>
  <c r="C109" i="1"/>
  <c r="C104" i="1"/>
  <c r="C99" i="1"/>
  <c r="C93" i="1"/>
  <c r="C88" i="1"/>
  <c r="C83" i="1"/>
  <c r="C77" i="1"/>
  <c r="C72" i="1"/>
  <c r="C67" i="1"/>
  <c r="C61" i="1"/>
  <c r="C56" i="1"/>
  <c r="C51" i="1"/>
  <c r="C45" i="1"/>
  <c r="C40" i="1"/>
  <c r="C35" i="1"/>
  <c r="C29" i="1"/>
  <c r="C24" i="1"/>
  <c r="C19" i="1"/>
  <c r="C11" i="1"/>
  <c r="C4" i="1"/>
  <c r="C389" i="1"/>
  <c r="G386" i="1"/>
  <c r="C384" i="1"/>
  <c r="B382" i="1"/>
  <c r="C379" i="1"/>
  <c r="C377" i="1"/>
  <c r="B374" i="1"/>
  <c r="G370" i="1"/>
  <c r="B367" i="1"/>
  <c r="C363" i="1"/>
  <c r="B360" i="1"/>
  <c r="C356" i="1"/>
  <c r="G352" i="1"/>
  <c r="C347" i="1"/>
  <c r="B342" i="1"/>
  <c r="G336" i="1"/>
  <c r="C331" i="1"/>
  <c r="B326" i="1"/>
  <c r="G320" i="1"/>
  <c r="C315" i="1"/>
  <c r="B310" i="1"/>
  <c r="G304" i="1"/>
  <c r="C299" i="1"/>
  <c r="B292" i="1"/>
  <c r="C281" i="1"/>
  <c r="G270" i="1"/>
  <c r="B260" i="1"/>
  <c r="C249" i="1"/>
  <c r="G238" i="1"/>
  <c r="B228" i="1"/>
  <c r="C217" i="1"/>
  <c r="G206" i="1"/>
  <c r="B393" i="1"/>
  <c r="G91" i="1"/>
  <c r="H2" i="1"/>
  <c r="C199" i="1"/>
  <c r="C193" i="1"/>
  <c r="C188" i="1"/>
  <c r="C183" i="1"/>
  <c r="C177" i="1"/>
  <c r="C172" i="1"/>
  <c r="C167" i="1"/>
  <c r="C161" i="1"/>
  <c r="C156" i="1"/>
  <c r="C151" i="1"/>
  <c r="C145" i="1"/>
  <c r="C140" i="1"/>
  <c r="C135" i="1"/>
  <c r="C129" i="1"/>
  <c r="C124" i="1"/>
  <c r="C119" i="1"/>
  <c r="C113" i="1"/>
  <c r="C108" i="1"/>
  <c r="C103" i="1"/>
  <c r="C97" i="1"/>
  <c r="C92" i="1"/>
  <c r="C87" i="1"/>
  <c r="C81" i="1"/>
  <c r="C76" i="1"/>
  <c r="C71" i="1"/>
  <c r="C65" i="1"/>
  <c r="C60" i="1"/>
  <c r="C55" i="1"/>
  <c r="C49" i="1"/>
  <c r="C44" i="1"/>
  <c r="C39" i="1"/>
  <c r="C33" i="1"/>
  <c r="C28" i="1"/>
  <c r="C23" i="1"/>
  <c r="C16" i="1"/>
  <c r="C10" i="1"/>
  <c r="C3" i="1"/>
  <c r="C388" i="1"/>
  <c r="B386" i="1"/>
  <c r="B384" i="1"/>
  <c r="C381" i="1"/>
  <c r="B379" i="1"/>
  <c r="G376" i="1"/>
  <c r="G373" i="1"/>
  <c r="B370" i="1"/>
  <c r="G366" i="1"/>
  <c r="B363" i="1"/>
  <c r="C359" i="1"/>
  <c r="B356" i="1"/>
  <c r="C352" i="1"/>
  <c r="B347" i="1"/>
  <c r="G341" i="1"/>
  <c r="C336" i="1"/>
  <c r="B331" i="1"/>
  <c r="G325" i="1"/>
  <c r="C320" i="1"/>
  <c r="B315" i="1"/>
  <c r="G309" i="1"/>
  <c r="C304" i="1"/>
  <c r="B299" i="1"/>
  <c r="B291" i="1"/>
  <c r="C280" i="1"/>
  <c r="G269" i="1"/>
  <c r="B259" i="1"/>
  <c r="C248" i="1"/>
  <c r="G237" i="1"/>
  <c r="B227" i="1"/>
  <c r="C216" i="1"/>
  <c r="G205" i="1"/>
  <c r="G48" i="1"/>
  <c r="C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C197" i="1"/>
  <c r="C192" i="1"/>
  <c r="C187" i="1"/>
  <c r="C181" i="1"/>
  <c r="C176" i="1"/>
  <c r="C171" i="1"/>
  <c r="C165" i="1"/>
  <c r="C160" i="1"/>
  <c r="C155" i="1"/>
  <c r="C149" i="1"/>
  <c r="C144" i="1"/>
  <c r="C139" i="1"/>
  <c r="C133" i="1"/>
  <c r="C128" i="1"/>
  <c r="C123" i="1"/>
  <c r="C117" i="1"/>
  <c r="C112" i="1"/>
  <c r="C107" i="1"/>
  <c r="C101" i="1"/>
  <c r="C96" i="1"/>
  <c r="C91" i="1"/>
  <c r="C85" i="1"/>
  <c r="C80" i="1"/>
  <c r="C75" i="1"/>
  <c r="C69" i="1"/>
  <c r="C64" i="1"/>
  <c r="C59" i="1"/>
  <c r="C53" i="1"/>
  <c r="C48" i="1"/>
  <c r="C43" i="1"/>
  <c r="C37" i="1"/>
  <c r="C32" i="1"/>
  <c r="C27" i="1"/>
  <c r="C21" i="1"/>
  <c r="C15" i="1"/>
  <c r="C8" i="1"/>
  <c r="B390" i="1"/>
  <c r="B388" i="1"/>
  <c r="G385" i="1"/>
  <c r="B383" i="1"/>
  <c r="G380" i="1"/>
  <c r="G378" i="1"/>
  <c r="B376" i="1"/>
  <c r="C372" i="1"/>
  <c r="G368" i="1"/>
  <c r="C365" i="1"/>
  <c r="G361" i="1"/>
  <c r="B358" i="1"/>
  <c r="G354" i="1"/>
  <c r="B350" i="1"/>
  <c r="G344" i="1"/>
  <c r="C339" i="1"/>
  <c r="B334" i="1"/>
  <c r="G328" i="1"/>
  <c r="C323" i="1"/>
  <c r="B318" i="1"/>
  <c r="G312" i="1"/>
  <c r="C307" i="1"/>
  <c r="B302" i="1"/>
  <c r="G296" i="1"/>
  <c r="G286" i="1"/>
  <c r="B276" i="1"/>
  <c r="C265" i="1"/>
  <c r="G254" i="1"/>
  <c r="B244" i="1"/>
  <c r="C233" i="1"/>
  <c r="G222" i="1"/>
  <c r="B212" i="1"/>
  <c r="C398" i="1"/>
  <c r="K3" i="1"/>
  <c r="B121" i="1"/>
  <c r="C201" i="1"/>
  <c r="C196" i="1"/>
  <c r="C191" i="1"/>
  <c r="C185" i="1"/>
  <c r="C180" i="1"/>
  <c r="C175" i="1"/>
  <c r="C169" i="1"/>
  <c r="C164" i="1"/>
  <c r="C159" i="1"/>
  <c r="C153" i="1"/>
  <c r="C148" i="1"/>
  <c r="C143" i="1"/>
  <c r="C137" i="1"/>
  <c r="C132" i="1"/>
  <c r="C127" i="1"/>
  <c r="C121" i="1"/>
  <c r="C116" i="1"/>
  <c r="C111" i="1"/>
  <c r="C105" i="1"/>
  <c r="C100" i="1"/>
  <c r="C95" i="1"/>
  <c r="C89" i="1"/>
  <c r="C84" i="1"/>
  <c r="C79" i="1"/>
  <c r="C73" i="1"/>
  <c r="C68" i="1"/>
  <c r="C63" i="1"/>
  <c r="C57" i="1"/>
  <c r="C52" i="1"/>
  <c r="C47" i="1"/>
  <c r="C41" i="1"/>
  <c r="C36" i="1"/>
  <c r="C31" i="1"/>
  <c r="C25" i="1"/>
  <c r="C20" i="1"/>
  <c r="C14" i="1"/>
  <c r="C6" i="1"/>
  <c r="G389" i="1"/>
  <c r="C387" i="1"/>
  <c r="G384" i="1"/>
  <c r="G382" i="1"/>
  <c r="C380" i="1"/>
  <c r="G377" i="1"/>
  <c r="C375" i="1"/>
  <c r="B372" i="1"/>
  <c r="C368" i="1"/>
  <c r="G364" i="1"/>
  <c r="C361" i="1"/>
  <c r="G357" i="1"/>
  <c r="B354" i="1"/>
  <c r="G349" i="1"/>
  <c r="C344" i="1"/>
  <c r="B339" i="1"/>
  <c r="G333" i="1"/>
  <c r="C328" i="1"/>
  <c r="B323" i="1"/>
  <c r="G317" i="1"/>
  <c r="C312" i="1"/>
  <c r="B307" i="1"/>
  <c r="G301" i="1"/>
  <c r="C296" i="1"/>
  <c r="G285" i="1"/>
  <c r="B275" i="1"/>
  <c r="C264" i="1"/>
  <c r="G253" i="1"/>
  <c r="B243" i="1"/>
  <c r="C232" i="1"/>
  <c r="G221" i="1"/>
  <c r="B211" i="1"/>
  <c r="C400" i="1"/>
  <c r="G167" i="1"/>
  <c r="G6" i="1"/>
  <c r="B36" i="1"/>
  <c r="G134" i="1"/>
  <c r="B164" i="1"/>
  <c r="G124" i="1"/>
  <c r="B197" i="1"/>
  <c r="B155" i="1"/>
  <c r="B112" i="1"/>
  <c r="G160" i="1"/>
  <c r="G39" i="1"/>
  <c r="B69" i="1"/>
  <c r="G183" i="1"/>
  <c r="G151" i="1"/>
  <c r="G112" i="1"/>
  <c r="G70" i="1"/>
  <c r="G27" i="1"/>
  <c r="B185" i="1"/>
  <c r="B143" i="1"/>
  <c r="B100" i="1"/>
  <c r="B57" i="1"/>
  <c r="B15" i="1"/>
  <c r="G192" i="1"/>
  <c r="G82" i="1"/>
  <c r="B27" i="1"/>
  <c r="G176" i="1"/>
  <c r="G144" i="1"/>
  <c r="G103" i="1"/>
  <c r="G60" i="1"/>
  <c r="G18" i="1"/>
  <c r="B176" i="1"/>
  <c r="B133" i="1"/>
  <c r="B91" i="1"/>
  <c r="B48" i="1"/>
  <c r="B5" i="1"/>
  <c r="G191" i="1"/>
  <c r="G175" i="1"/>
  <c r="G159" i="1"/>
  <c r="G143" i="1"/>
  <c r="G123" i="1"/>
  <c r="G102" i="1"/>
  <c r="G80" i="1"/>
  <c r="G59" i="1"/>
  <c r="G38" i="1"/>
  <c r="G16" i="1"/>
  <c r="B196" i="1"/>
  <c r="B175" i="1"/>
  <c r="B153" i="1"/>
  <c r="B132" i="1"/>
  <c r="B111" i="1"/>
  <c r="B89" i="1"/>
  <c r="B68" i="1"/>
  <c r="B47" i="1"/>
  <c r="B25" i="1"/>
  <c r="B4" i="1"/>
  <c r="G200" i="1"/>
  <c r="G184" i="1"/>
  <c r="G168" i="1"/>
  <c r="G152" i="1"/>
  <c r="G135" i="1"/>
  <c r="G114" i="1"/>
  <c r="G92" i="1"/>
  <c r="G71" i="1"/>
  <c r="G50" i="1"/>
  <c r="G28" i="1"/>
  <c r="G7" i="1"/>
  <c r="B187" i="1"/>
  <c r="B165" i="1"/>
  <c r="B144" i="1"/>
  <c r="B123" i="1"/>
  <c r="B101" i="1"/>
  <c r="B80" i="1"/>
  <c r="B59" i="1"/>
  <c r="B37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B7" i="1"/>
  <c r="B12" i="1"/>
  <c r="B17" i="1"/>
  <c r="B23" i="1"/>
  <c r="B28" i="1"/>
  <c r="B33" i="1"/>
  <c r="B39" i="1"/>
  <c r="B44" i="1"/>
  <c r="B49" i="1"/>
  <c r="B55" i="1"/>
  <c r="B60" i="1"/>
  <c r="B65" i="1"/>
  <c r="B71" i="1"/>
  <c r="B76" i="1"/>
  <c r="B81" i="1"/>
  <c r="B87" i="1"/>
  <c r="B92" i="1"/>
  <c r="B97" i="1"/>
  <c r="B103" i="1"/>
  <c r="B108" i="1"/>
  <c r="B113" i="1"/>
  <c r="B119" i="1"/>
  <c r="B124" i="1"/>
  <c r="B129" i="1"/>
  <c r="B135" i="1"/>
  <c r="B140" i="1"/>
  <c r="B145" i="1"/>
  <c r="B151" i="1"/>
  <c r="B156" i="1"/>
  <c r="B161" i="1"/>
  <c r="B167" i="1"/>
  <c r="B172" i="1"/>
  <c r="B177" i="1"/>
  <c r="B183" i="1"/>
  <c r="B188" i="1"/>
  <c r="B193" i="1"/>
  <c r="B199" i="1"/>
  <c r="G3" i="1"/>
  <c r="G8" i="1"/>
  <c r="G14" i="1"/>
  <c r="G19" i="1"/>
  <c r="G24" i="1"/>
  <c r="G30" i="1"/>
  <c r="G35" i="1"/>
  <c r="G40" i="1"/>
  <c r="G46" i="1"/>
  <c r="G51" i="1"/>
  <c r="G56" i="1"/>
  <c r="G62" i="1"/>
  <c r="G67" i="1"/>
  <c r="G72" i="1"/>
  <c r="G78" i="1"/>
  <c r="G83" i="1"/>
  <c r="G88" i="1"/>
  <c r="G94" i="1"/>
  <c r="G99" i="1"/>
  <c r="G104" i="1"/>
  <c r="G110" i="1"/>
  <c r="G115" i="1"/>
  <c r="G120" i="1"/>
  <c r="G126" i="1"/>
  <c r="G131" i="1"/>
  <c r="G136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B3" i="1"/>
  <c r="B8" i="1"/>
  <c r="B13" i="1"/>
  <c r="B19" i="1"/>
  <c r="B24" i="1"/>
  <c r="B29" i="1"/>
  <c r="B35" i="1"/>
  <c r="B40" i="1"/>
  <c r="B45" i="1"/>
  <c r="B51" i="1"/>
  <c r="B56" i="1"/>
  <c r="B61" i="1"/>
  <c r="B67" i="1"/>
  <c r="B72" i="1"/>
  <c r="B77" i="1"/>
  <c r="B83" i="1"/>
  <c r="B88" i="1"/>
  <c r="B93" i="1"/>
  <c r="B99" i="1"/>
  <c r="B104" i="1"/>
  <c r="B109" i="1"/>
  <c r="B115" i="1"/>
  <c r="B120" i="1"/>
  <c r="B125" i="1"/>
  <c r="B131" i="1"/>
  <c r="B136" i="1"/>
  <c r="B141" i="1"/>
  <c r="B147" i="1"/>
  <c r="B152" i="1"/>
  <c r="B157" i="1"/>
  <c r="B163" i="1"/>
  <c r="B168" i="1"/>
  <c r="B173" i="1"/>
  <c r="B179" i="1"/>
  <c r="B184" i="1"/>
  <c r="B189" i="1"/>
  <c r="B195" i="1"/>
  <c r="B200" i="1"/>
  <c r="G4" i="1"/>
  <c r="G10" i="1"/>
  <c r="G15" i="1"/>
  <c r="G20" i="1"/>
  <c r="G26" i="1"/>
  <c r="G31" i="1"/>
  <c r="G36" i="1"/>
  <c r="G42" i="1"/>
  <c r="G47" i="1"/>
  <c r="G52" i="1"/>
  <c r="G58" i="1"/>
  <c r="G63" i="1"/>
  <c r="G68" i="1"/>
  <c r="G74" i="1"/>
  <c r="G79" i="1"/>
  <c r="G84" i="1"/>
  <c r="G90" i="1"/>
  <c r="G95" i="1"/>
  <c r="G100" i="1"/>
  <c r="G106" i="1"/>
  <c r="G111" i="1"/>
  <c r="G116" i="1"/>
  <c r="G122" i="1"/>
  <c r="G127" i="1"/>
  <c r="G132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" i="1"/>
  <c r="G195" i="1"/>
  <c r="G187" i="1"/>
  <c r="G179" i="1"/>
  <c r="G171" i="1"/>
  <c r="G163" i="1"/>
  <c r="G155" i="1"/>
  <c r="G147" i="1"/>
  <c r="G139" i="1"/>
  <c r="G128" i="1"/>
  <c r="G118" i="1"/>
  <c r="G107" i="1"/>
  <c r="G96" i="1"/>
  <c r="G86" i="1"/>
  <c r="G75" i="1"/>
  <c r="G64" i="1"/>
  <c r="G54" i="1"/>
  <c r="G43" i="1"/>
  <c r="G32" i="1"/>
  <c r="G22" i="1"/>
  <c r="G11" i="1"/>
  <c r="B201" i="1"/>
  <c r="B191" i="1"/>
  <c r="B180" i="1"/>
  <c r="B169" i="1"/>
  <c r="B159" i="1"/>
  <c r="B148" i="1"/>
  <c r="B137" i="1"/>
  <c r="B127" i="1"/>
  <c r="B116" i="1"/>
  <c r="B105" i="1"/>
  <c r="B95" i="1"/>
  <c r="B84" i="1"/>
  <c r="B73" i="1"/>
  <c r="B63" i="1"/>
  <c r="B52" i="1"/>
  <c r="B41" i="1"/>
  <c r="B31" i="1"/>
  <c r="B20" i="1"/>
  <c r="B9" i="1"/>
  <c r="G196" i="1"/>
  <c r="G188" i="1"/>
  <c r="G180" i="1"/>
  <c r="G172" i="1"/>
  <c r="G164" i="1"/>
  <c r="G156" i="1"/>
  <c r="G148" i="1"/>
  <c r="G140" i="1"/>
  <c r="G130" i="1"/>
  <c r="G119" i="1"/>
  <c r="G108" i="1"/>
  <c r="G98" i="1"/>
  <c r="G87" i="1"/>
  <c r="G76" i="1"/>
  <c r="G66" i="1"/>
  <c r="G55" i="1"/>
  <c r="G44" i="1"/>
  <c r="G34" i="1"/>
  <c r="G23" i="1"/>
  <c r="G12" i="1"/>
  <c r="B2" i="1"/>
  <c r="F3" i="1" s="1"/>
  <c r="B192" i="1"/>
  <c r="B181" i="1"/>
  <c r="B171" i="1"/>
  <c r="B160" i="1"/>
  <c r="B149" i="1"/>
  <c r="B139" i="1"/>
  <c r="B128" i="1"/>
  <c r="B117" i="1"/>
  <c r="B107" i="1"/>
  <c r="B96" i="1"/>
  <c r="B85" i="1"/>
  <c r="B75" i="1"/>
  <c r="B64" i="1"/>
  <c r="B53" i="1"/>
  <c r="B43" i="1"/>
  <c r="B32" i="1"/>
  <c r="B21" i="1"/>
  <c r="B11" i="1"/>
  <c r="J3" i="1"/>
  <c r="H392" i="1" l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J203" i="1" l="1"/>
  <c r="F203" i="1"/>
  <c r="F204" i="1" s="1"/>
  <c r="F205" i="1" l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J204" i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</calcChain>
</file>

<file path=xl/sharedStrings.xml><?xml version="1.0" encoding="utf-8"?>
<sst xmlns="http://schemas.openxmlformats.org/spreadsheetml/2006/main" count="12" uniqueCount="12">
  <si>
    <t>time[s]</t>
  </si>
  <si>
    <t>a_x [m/s^2]</t>
  </si>
  <si>
    <t>a_y [m/s^2]</t>
  </si>
  <si>
    <t>a_z [m/s^2]</t>
  </si>
  <si>
    <t>dt</t>
    <phoneticPr fontId="18"/>
  </si>
  <si>
    <t>v_x</t>
    <phoneticPr fontId="18"/>
  </si>
  <si>
    <t>v_y</t>
    <phoneticPr fontId="18"/>
  </si>
  <si>
    <t>v_z</t>
    <phoneticPr fontId="18"/>
  </si>
  <si>
    <t>x</t>
    <phoneticPr fontId="18"/>
  </si>
  <si>
    <t>y</t>
    <phoneticPr fontId="18"/>
  </si>
  <si>
    <t>z</t>
    <phoneticPr fontId="18"/>
  </si>
  <si>
    <t>vxx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</si>
</sst>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Sample_data_01!$K$1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Sample_data_01!$J$2:$J$403</c:f>
              <c:numCache>
                <c:formatCode>General</c:formatCode>
                <c:ptCount val="402"/>
                <c:pt idx="0">
                  <c:v>1</c:v>
                </c:pt>
                <c:pt idx="1">
                  <c:v>1</c:v>
                </c:pt>
                <c:pt idx="2">
                  <c:v>0.99975325988997277</c:v>
                </c:pt>
                <c:pt idx="3">
                  <c:v>0.99925981010963338</c:v>
                </c:pt>
                <c:pt idx="4">
                  <c:v>0.99851974197061644</c:v>
                </c:pt>
                <c:pt idx="5">
                  <c:v>0.99753320763394626</c:v>
                </c:pt>
                <c:pt idx="6">
                  <c:v>0.99630042007249353</c:v>
                </c:pt>
                <c:pt idx="7">
                  <c:v>0.9948216530184274</c:v>
                </c:pt>
                <c:pt idx="8">
                  <c:v>0.99309724089567619</c:v>
                </c:pt>
                <c:pt idx="9">
                  <c:v>0.9911275787374132</c:v>
                </c:pt>
                <c:pt idx="10">
                  <c:v>0.98891312208858828</c:v>
                </c:pt>
                <c:pt idx="11">
                  <c:v>0.98645438689352882</c:v>
                </c:pt>
                <c:pt idx="12">
                  <c:v>0.9837519493686383</c:v>
                </c:pt>
                <c:pt idx="13">
                  <c:v>0.98080644586022347</c:v>
                </c:pt>
                <c:pt idx="14">
                  <c:v>0.97761857268748553</c:v>
                </c:pt>
                <c:pt idx="15">
                  <c:v>0.97418908597071352</c:v>
                </c:pt>
                <c:pt idx="16">
                  <c:v>0.97051880144472336</c:v>
                </c:pt>
                <c:pt idx="17">
                  <c:v>0.96660859425758705</c:v>
                </c:pt>
                <c:pt idx="18">
                  <c:v>0.96245939875470343</c:v>
                </c:pt>
                <c:pt idx="19">
                  <c:v>0.95807220824826189</c:v>
                </c:pt>
                <c:pt idx="20">
                  <c:v>0.95344807477215798</c:v>
                </c:pt>
                <c:pt idx="21">
                  <c:v>0.94858810882241951</c:v>
                </c:pt>
                <c:pt idx="22">
                  <c:v>0.94349347908320824</c:v>
                </c:pt>
                <c:pt idx="23">
                  <c:v>0.93816541213846472</c:v>
                </c:pt>
                <c:pt idx="24">
                  <c:v>0.93260519216926685</c:v>
                </c:pt>
                <c:pt idx="25">
                  <c:v>0.92681416063697775</c:v>
                </c:pt>
                <c:pt idx="26">
                  <c:v>0.92079371595225978</c:v>
                </c:pt>
                <c:pt idx="27">
                  <c:v>0.91454531313003817</c:v>
                </c:pt>
                <c:pt idx="28">
                  <c:v>0.90807046343049724</c:v>
                </c:pt>
                <c:pt idx="29">
                  <c:v>0.90137073398620016</c:v>
                </c:pt>
                <c:pt idx="30">
                  <c:v>0.89444774741542199</c:v>
                </c:pt>
                <c:pt idx="31">
                  <c:v>0.8873031814217931</c:v>
                </c:pt>
                <c:pt idx="32">
                  <c:v>0.87993876838035101</c:v>
                </c:pt>
                <c:pt idx="33">
                  <c:v>0.87235629491010258</c:v>
                </c:pt>
                <c:pt idx="34">
                  <c:v>0.86455760143320248</c:v>
                </c:pt>
                <c:pt idx="35">
                  <c:v>0.85654458172085679</c:v>
                </c:pt>
                <c:pt idx="36">
                  <c:v>0.84831918242606308</c:v>
                </c:pt>
                <c:pt idx="37">
                  <c:v>0.83988340260330296</c:v>
                </c:pt>
                <c:pt idx="38">
                  <c:v>0.83123929321530543</c:v>
                </c:pt>
                <c:pt idx="39">
                  <c:v>0.82238895662700229</c:v>
                </c:pt>
                <c:pt idx="40">
                  <c:v>0.81333454608680134</c:v>
                </c:pt>
                <c:pt idx="41">
                  <c:v>0.80407826519530412</c:v>
                </c:pt>
                <c:pt idx="42">
                  <c:v>0.79462236736160097</c:v>
                </c:pt>
                <c:pt idx="43">
                  <c:v>0.78496915524727562</c:v>
                </c:pt>
                <c:pt idx="44">
                  <c:v>0.77512098019825815</c:v>
                </c:pt>
                <c:pt idx="45">
                  <c:v>0.76508024166466537</c:v>
                </c:pt>
                <c:pt idx="46">
                  <c:v>0.75484938660877265</c:v>
                </c:pt>
                <c:pt idx="47">
                  <c:v>0.7444309089012624</c:v>
                </c:pt>
                <c:pt idx="48">
                  <c:v>0.73382734870589894</c:v>
                </c:pt>
                <c:pt idx="49">
                  <c:v>0.72304129185278088</c:v>
                </c:pt>
                <c:pt idx="50">
                  <c:v>0.71207536920032644</c:v>
                </c:pt>
                <c:pt idx="51">
                  <c:v>0.7009322559861485</c:v>
                </c:pt>
                <c:pt idx="52">
                  <c:v>0.6896146711669795</c:v>
                </c:pt>
                <c:pt idx="53">
                  <c:v>0.67812537674781004</c:v>
                </c:pt>
                <c:pt idx="54">
                  <c:v>0.66646717710040482</c:v>
                </c:pt>
                <c:pt idx="55">
                  <c:v>0.65464291827136656</c:v>
                </c:pt>
                <c:pt idx="56">
                  <c:v>0.64265548727991606</c:v>
                </c:pt>
                <c:pt idx="57">
                  <c:v>0.63050781140556356</c:v>
                </c:pt>
                <c:pt idx="58">
                  <c:v>0.61820285746584647</c:v>
                </c:pt>
                <c:pt idx="59">
                  <c:v>0.6057436310843114</c:v>
                </c:pt>
                <c:pt idx="60">
                  <c:v>0.59313317594892145</c:v>
                </c:pt>
                <c:pt idx="61">
                  <c:v>0.5803745730610721</c:v>
                </c:pt>
                <c:pt idx="62">
                  <c:v>0.56747093997539966</c:v>
                </c:pt>
                <c:pt idx="63">
                  <c:v>0.55442543003057188</c:v>
                </c:pt>
                <c:pt idx="64">
                  <c:v>0.54124123157124837</c:v>
                </c:pt>
                <c:pt idx="65">
                  <c:v>0.52792156716140448</c:v>
                </c:pt>
                <c:pt idx="66">
                  <c:v>0.51446969278921195</c:v>
                </c:pt>
                <c:pt idx="67">
                  <c:v>0.50088889706367234</c:v>
                </c:pt>
                <c:pt idx="68">
                  <c:v>0.4871825004032021</c:v>
                </c:pt>
                <c:pt idx="69">
                  <c:v>0.47335385421636889</c:v>
                </c:pt>
                <c:pt idx="70">
                  <c:v>0.45940634007498182</c:v>
                </c:pt>
                <c:pt idx="71">
                  <c:v>0.44534336887973908</c:v>
                </c:pt>
                <c:pt idx="72">
                  <c:v>0.43116838001863927</c:v>
                </c:pt>
                <c:pt idx="73">
                  <c:v>0.41688484051836394</c:v>
                </c:pt>
                <c:pt idx="74">
                  <c:v>0.4024962441888405</c:v>
                </c:pt>
                <c:pt idx="75">
                  <c:v>0.38800611076119706</c:v>
                </c:pt>
                <c:pt idx="76">
                  <c:v>0.37341798501932133</c:v>
                </c:pt>
                <c:pt idx="77">
                  <c:v>0.35873543592523821</c:v>
                </c:pt>
                <c:pt idx="78">
                  <c:v>0.34396205573852195</c:v>
                </c:pt>
                <c:pt idx="79">
                  <c:v>0.32910145912995975</c:v>
                </c:pt>
                <c:pt idx="80">
                  <c:v>0.31415728228968581</c:v>
                </c:pt>
                <c:pt idx="81">
                  <c:v>0.29913318203000594</c:v>
                </c:pt>
                <c:pt idx="82">
                  <c:v>0.28403283488313369</c:v>
                </c:pt>
                <c:pt idx="83">
                  <c:v>0.26885993619406118</c:v>
                </c:pt>
                <c:pt idx="84">
                  <c:v>0.25361819920878792</c:v>
                </c:pt>
                <c:pt idx="85">
                  <c:v>0.23831135415813298</c:v>
                </c:pt>
                <c:pt idx="86">
                  <c:v>0.22294314733735635</c:v>
                </c:pt>
                <c:pt idx="87">
                  <c:v>0.20751734018181656</c:v>
                </c:pt>
                <c:pt idx="88">
                  <c:v>0.19203770833889289</c:v>
                </c:pt>
                <c:pt idx="89">
                  <c:v>0.17650804073640081</c:v>
                </c:pt>
                <c:pt idx="90">
                  <c:v>0.16093213864773082</c:v>
                </c:pt>
                <c:pt idx="91">
                  <c:v>0.14531381475394101</c:v>
                </c:pt>
                <c:pt idx="92">
                  <c:v>0.12965689220303511</c:v>
                </c:pt>
                <c:pt idx="93">
                  <c:v>0.11396520366665795</c:v>
                </c:pt>
                <c:pt idx="94">
                  <c:v>9.8242590394441068E-2</c:v>
                </c:pt>
                <c:pt idx="95">
                  <c:v>8.2492901266231822E-2</c:v>
                </c:pt>
                <c:pt idx="96">
                  <c:v>6.6719991842439888E-2</c:v>
                </c:pt>
                <c:pt idx="97">
                  <c:v>5.0927723412735423E-2</c:v>
                </c:pt>
                <c:pt idx="98">
                  <c:v>3.5119962043333633E-2</c:v>
                </c:pt>
                <c:pt idx="99">
                  <c:v>1.9300577623100754E-2</c:v>
                </c:pt>
                <c:pt idx="100">
                  <c:v>3.4734429087168971E-3</c:v>
                </c:pt>
                <c:pt idx="101">
                  <c:v>-1.2357567430868712E-2</c:v>
                </c:pt>
                <c:pt idx="102">
                  <c:v>-2.8188577770454321E-2</c:v>
                </c:pt>
                <c:pt idx="103">
                  <c:v>-4.4015712484838182E-2</c:v>
                </c:pt>
                <c:pt idx="104">
                  <c:v>-5.9835096905071064E-2</c:v>
                </c:pt>
                <c:pt idx="105">
                  <c:v>-7.5642858274472854E-2</c:v>
                </c:pt>
                <c:pt idx="106">
                  <c:v>-9.1435126704177319E-2</c:v>
                </c:pt>
                <c:pt idx="107">
                  <c:v>-0.10720803612796925</c:v>
                </c:pt>
                <c:pt idx="108">
                  <c:v>-0.1229577252561785</c:v>
                </c:pt>
                <c:pt idx="109">
                  <c:v>-0.13868033852839537</c:v>
                </c:pt>
                <c:pt idx="110">
                  <c:v>-0.15437202706477252</c:v>
                </c:pt>
                <c:pt idx="111">
                  <c:v>-0.17002894961567841</c:v>
                </c:pt>
                <c:pt idx="112">
                  <c:v>-0.18564727350946825</c:v>
                </c:pt>
                <c:pt idx="113">
                  <c:v>-0.20122317559813824</c:v>
                </c:pt>
                <c:pt idx="114">
                  <c:v>-0.21675284320063032</c:v>
                </c:pt>
                <c:pt idx="115">
                  <c:v>-0.23223247504355399</c:v>
                </c:pt>
                <c:pt idx="116">
                  <c:v>-0.2476582821990938</c:v>
                </c:pt>
                <c:pt idx="117">
                  <c:v>-0.26302648901987047</c:v>
                </c:pt>
                <c:pt idx="118">
                  <c:v>-0.27833333407052541</c:v>
                </c:pt>
                <c:pt idx="119">
                  <c:v>-0.29357507105579866</c:v>
                </c:pt>
                <c:pt idx="120">
                  <c:v>-0.30874796974487118</c:v>
                </c:pt>
                <c:pt idx="121">
                  <c:v>-0.32384831689174343</c:v>
                </c:pt>
                <c:pt idx="122">
                  <c:v>-0.3388724171514233</c:v>
                </c:pt>
                <c:pt idx="123">
                  <c:v>-0.35381659399169724</c:v>
                </c:pt>
                <c:pt idx="124">
                  <c:v>-0.36867719060025944</c:v>
                </c:pt>
                <c:pt idx="125">
                  <c:v>-0.3834505707869757</c:v>
                </c:pt>
                <c:pt idx="126">
                  <c:v>-0.39813311988105882</c:v>
                </c:pt>
                <c:pt idx="127">
                  <c:v>-0.41272124562293461</c:v>
                </c:pt>
                <c:pt idx="128">
                  <c:v>-0.42721137905057804</c:v>
                </c:pt>
                <c:pt idx="129">
                  <c:v>-0.44159997538010148</c:v>
                </c:pt>
                <c:pt idx="130">
                  <c:v>-0.45588351488037687</c:v>
                </c:pt>
                <c:pt idx="131">
                  <c:v>-0.47005850374147667</c:v>
                </c:pt>
                <c:pt idx="132">
                  <c:v>-0.48412147493671942</c:v>
                </c:pt>
                <c:pt idx="133">
                  <c:v>-0.49806898907810654</c:v>
                </c:pt>
                <c:pt idx="134">
                  <c:v>-0.5118976352649397</c:v>
                </c:pt>
                <c:pt idx="135">
                  <c:v>-0.52560403192540994</c:v>
                </c:pt>
                <c:pt idx="136">
                  <c:v>-0.53918482765094955</c:v>
                </c:pt>
                <c:pt idx="137">
                  <c:v>-0.55263670202314208</c:v>
                </c:pt>
                <c:pt idx="138">
                  <c:v>-0.56595636643298597</c:v>
                </c:pt>
                <c:pt idx="139">
                  <c:v>-0.57914056489230947</c:v>
                </c:pt>
                <c:pt idx="140">
                  <c:v>-0.59218607483713726</c:v>
                </c:pt>
                <c:pt idx="141">
                  <c:v>-0.60508970792280969</c:v>
                </c:pt>
                <c:pt idx="142">
                  <c:v>-0.61784831081065905</c:v>
                </c:pt>
                <c:pt idx="143">
                  <c:v>-0.63045876594604899</c:v>
                </c:pt>
                <c:pt idx="144">
                  <c:v>-0.64291799232758406</c:v>
                </c:pt>
                <c:pt idx="145">
                  <c:v>-0.65522294626730115</c:v>
                </c:pt>
                <c:pt idx="146">
                  <c:v>-0.66737062214165366</c:v>
                </c:pt>
                <c:pt idx="147">
                  <c:v>-0.67935805313310427</c:v>
                </c:pt>
                <c:pt idx="148">
                  <c:v>-0.69118231196214253</c:v>
                </c:pt>
                <c:pt idx="149">
                  <c:v>-0.70284051160954775</c:v>
                </c:pt>
                <c:pt idx="150">
                  <c:v>-0.71432980602871721</c:v>
                </c:pt>
                <c:pt idx="151">
                  <c:v>-0.72564739084788621</c:v>
                </c:pt>
                <c:pt idx="152">
                  <c:v>-0.73679050406206414</c:v>
                </c:pt>
                <c:pt idx="153">
                  <c:v>-0.74775642671451859</c:v>
                </c:pt>
                <c:pt idx="154">
                  <c:v>-0.75854248356763665</c:v>
                </c:pt>
                <c:pt idx="155">
                  <c:v>-0.76914604376300011</c:v>
                </c:pt>
                <c:pt idx="156">
                  <c:v>-0.77956452147051036</c:v>
                </c:pt>
                <c:pt idx="157">
                  <c:v>-0.78979537652640308</c:v>
                </c:pt>
                <c:pt idx="158">
                  <c:v>-0.79983611505999586</c:v>
                </c:pt>
                <c:pt idx="159">
                  <c:v>-0.80968429010901333</c:v>
                </c:pt>
                <c:pt idx="160">
                  <c:v>-0.81933750222333868</c:v>
                </c:pt>
                <c:pt idx="161">
                  <c:v>-0.82879340005704183</c:v>
                </c:pt>
                <c:pt idx="162">
                  <c:v>-0.83804968094853904</c:v>
                </c:pt>
                <c:pt idx="163">
                  <c:v>-0.84710409148874</c:v>
                </c:pt>
                <c:pt idx="164">
                  <c:v>-0.85595442807704314</c:v>
                </c:pt>
                <c:pt idx="165">
                  <c:v>-0.86459853746504067</c:v>
                </c:pt>
                <c:pt idx="166">
                  <c:v>-0.87303431728780079</c:v>
                </c:pt>
                <c:pt idx="167">
                  <c:v>-0.8812597165825945</c:v>
                </c:pt>
                <c:pt idx="168">
                  <c:v>-0.88927273629494019</c:v>
                </c:pt>
                <c:pt idx="169">
                  <c:v>-0.89707142977184029</c:v>
                </c:pt>
                <c:pt idx="170">
                  <c:v>-0.90465390324208883</c:v>
                </c:pt>
                <c:pt idx="171">
                  <c:v>-0.91201831628353092</c:v>
                </c:pt>
                <c:pt idx="172">
                  <c:v>-0.91916288227715981</c:v>
                </c:pt>
                <c:pt idx="173">
                  <c:v>-0.92608586884793809</c:v>
                </c:pt>
                <c:pt idx="174">
                  <c:v>-0.93278559829223517</c:v>
                </c:pt>
                <c:pt idx="175">
                  <c:v>-0.9392604479917761</c:v>
                </c:pt>
                <c:pt idx="176">
                  <c:v>-0.94550885081399771</c:v>
                </c:pt>
                <c:pt idx="177">
                  <c:v>-0.95152929549871568</c:v>
                </c:pt>
                <c:pt idx="178">
                  <c:v>-0.95732032703100478</c:v>
                </c:pt>
                <c:pt idx="179">
                  <c:v>-0.96288054700020265</c:v>
                </c:pt>
                <c:pt idx="180">
                  <c:v>-0.96820861394494617</c:v>
                </c:pt>
                <c:pt idx="181">
                  <c:v>-0.97330324368415744</c:v>
                </c:pt>
                <c:pt idx="182">
                  <c:v>-0.97816320963389591</c:v>
                </c:pt>
                <c:pt idx="183">
                  <c:v>-0.98278734310999982</c:v>
                </c:pt>
                <c:pt idx="184">
                  <c:v>-0.98717453361644136</c:v>
                </c:pt>
                <c:pt idx="185">
                  <c:v>-0.99132372911932498</c:v>
                </c:pt>
                <c:pt idx="186">
                  <c:v>-0.99523393630646129</c:v>
                </c:pt>
                <c:pt idx="187">
                  <c:v>-0.99890422083245145</c:v>
                </c:pt>
                <c:pt idx="188">
                  <c:v>-1.0023337075492234</c:v>
                </c:pt>
                <c:pt idx="189">
                  <c:v>-1.0055215807219613</c:v>
                </c:pt>
                <c:pt idx="190">
                  <c:v>-1.0084670842303762</c:v>
                </c:pt>
                <c:pt idx="191">
                  <c:v>-1.0111695217552668</c:v>
                </c:pt>
                <c:pt idx="192">
                  <c:v>-1.0136282569503263</c:v>
                </c:pt>
                <c:pt idx="193">
                  <c:v>-1.0158427135991512</c:v>
                </c:pt>
                <c:pt idx="194">
                  <c:v>-1.0178123757574142</c:v>
                </c:pt>
                <c:pt idx="195">
                  <c:v>-1.0195367878801653</c:v>
                </c:pt>
                <c:pt idx="196">
                  <c:v>-1.0210155549342315</c:v>
                </c:pt>
                <c:pt idx="197">
                  <c:v>-1.0222483424956841</c:v>
                </c:pt>
                <c:pt idx="198">
                  <c:v>-1.0232348768323543</c:v>
                </c:pt>
                <c:pt idx="199">
                  <c:v>-1.0239749449713713</c:v>
                </c:pt>
                <c:pt idx="200">
                  <c:v>-1.0244683947517108</c:v>
                </c:pt>
                <c:pt idx="201">
                  <c:v>-1.024715134861738</c:v>
                </c:pt>
                <c:pt idx="202">
                  <c:v>-1.024715134861738</c:v>
                </c:pt>
                <c:pt idx="203">
                  <c:v>-1.0244684251914258</c:v>
                </c:pt>
                <c:pt idx="204">
                  <c:v>-1.023975097162436</c:v>
                </c:pt>
                <c:pt idx="205">
                  <c:v>-1.023235302935793</c:v>
                </c:pt>
                <c:pt idx="206">
                  <c:v>-1.0222492554843676</c:v>
                </c:pt>
                <c:pt idx="207">
                  <c:v>-1.0210172285403287</c:v>
                </c:pt>
                <c:pt idx="208">
                  <c:v>-1.0195395565276049</c:v>
                </c:pt>
                <c:pt idx="209">
                  <c:v>-1.0178166344793691</c:v>
                </c:pt>
                <c:pt idx="210">
                  <c:v>-1.0158489179405714</c:v>
                </c:pt>
                <c:pt idx="211">
                  <c:v>-1.0136369228555391</c:v>
                </c:pt>
                <c:pt idx="212">
                  <c:v>-1.0111812254406758</c:v>
                </c:pt>
                <c:pt idx="213">
                  <c:v>-1.0084824620422883</c:v>
                </c:pt>
                <c:pt idx="214">
                  <c:v>-1.0055413289795776</c:v>
                </c:pt>
                <c:pt idx="215">
                  <c:v>-1.0023585823728329</c:v>
                </c:pt>
                <c:pt idx="216">
                  <c:v>-0.99893503795687</c:v>
                </c:pt>
                <c:pt idx="217">
                  <c:v>-0.99527157087976104</c:v>
                </c:pt>
                <c:pt idx="218">
                  <c:v>-0.99136911548690465</c:v>
                </c:pt>
                <c:pt idx="219">
                  <c:v>-0.98722866509049034</c:v>
                </c:pt>
                <c:pt idx="220">
                  <c:v>-0.98285127172441367</c:v>
                </c:pt>
                <c:pt idx="221">
                  <c:v>-0.97823804588470242</c:v>
                </c:pt>
                <c:pt idx="222">
                  <c:v>-0.97339015625551839</c:v>
                </c:pt>
                <c:pt idx="223">
                  <c:v>-0.9683088294208021</c:v>
                </c:pt>
                <c:pt idx="224">
                  <c:v>-0.96299534956163146</c:v>
                </c:pt>
                <c:pt idx="225">
                  <c:v>-0.95745105813936959</c:v>
                </c:pt>
                <c:pt idx="226">
                  <c:v>-0.95167735356467897</c:v>
                </c:pt>
                <c:pt idx="227">
                  <c:v>-0.9456756908524846</c:v>
                </c:pt>
                <c:pt idx="228">
                  <c:v>-0.9394475812629709</c:v>
                </c:pt>
                <c:pt idx="229">
                  <c:v>-0.93299459192870104</c:v>
                </c:pt>
                <c:pt idx="230">
                  <c:v>-0.92631834546795011</c:v>
                </c:pt>
                <c:pt idx="231">
                  <c:v>-0.91942051958434845</c:v>
                </c:pt>
                <c:pt idx="232">
                  <c:v>-0.9123028466529336</c:v>
                </c:pt>
                <c:pt idx="233">
                  <c:v>-0.9049671132927124</c:v>
                </c:pt>
                <c:pt idx="234">
                  <c:v>-0.89741515992583953</c:v>
                </c:pt>
                <c:pt idx="235">
                  <c:v>-0.88964888032352107</c:v>
                </c:pt>
                <c:pt idx="236">
                  <c:v>-0.8816702211387546</c:v>
                </c:pt>
                <c:pt idx="237">
                  <c:v>-0.87348118142602171</c:v>
                </c:pt>
                <c:pt idx="238">
                  <c:v>-0.86508381214805141</c:v>
                </c:pt>
                <c:pt idx="239">
                  <c:v>-0.8564802156697755</c:v>
                </c:pt>
                <c:pt idx="240">
                  <c:v>-0.84767254523960178</c:v>
                </c:pt>
                <c:pt idx="241">
                  <c:v>-0.8386630044581318</c:v>
                </c:pt>
                <c:pt idx="242">
                  <c:v>-0.82945384673445588</c:v>
                </c:pt>
                <c:pt idx="243">
                  <c:v>-0.8200473747301581</c:v>
                </c:pt>
                <c:pt idx="244">
                  <c:v>-0.81044593979116786</c:v>
                </c:pt>
                <c:pt idx="245">
                  <c:v>-0.80065194136760276</c:v>
                </c:pt>
                <c:pt idx="246">
                  <c:v>-0.79066782642173727</c:v>
                </c:pt>
                <c:pt idx="247">
                  <c:v>-0.78049608882425425</c:v>
                </c:pt>
                <c:pt idx="248">
                  <c:v>-0.77013926873891836</c:v>
                </c:pt>
                <c:pt idx="249">
                  <c:v>-0.75959995199582753</c:v>
                </c:pt>
                <c:pt idx="250">
                  <c:v>-0.74888076945340065</c:v>
                </c:pt>
                <c:pt idx="251">
                  <c:v>-0.73798439634925028</c:v>
                </c:pt>
                <c:pt idx="252">
                  <c:v>-0.72691355164010896</c:v>
                </c:pt>
                <c:pt idx="253">
                  <c:v>-0.71567099733096706</c:v>
                </c:pt>
                <c:pt idx="254">
                  <c:v>-0.70425953779358952</c:v>
                </c:pt>
                <c:pt idx="255">
                  <c:v>-0.69268201907457883</c:v>
                </c:pt>
                <c:pt idx="256">
                  <c:v>-0.68094132819315589</c:v>
                </c:pt>
                <c:pt idx="257">
                  <c:v>-0.66904039242883095</c:v>
                </c:pt>
                <c:pt idx="258">
                  <c:v>-0.65698217859914143</c:v>
                </c:pt>
                <c:pt idx="259">
                  <c:v>-0.64476969232763393</c:v>
                </c:pt>
                <c:pt idx="260">
                  <c:v>-0.63240597730227155</c:v>
                </c:pt>
                <c:pt idx="261">
                  <c:v>-0.61989411452444976</c:v>
                </c:pt>
                <c:pt idx="262">
                  <c:v>-0.60723722154880488</c:v>
                </c:pt>
                <c:pt idx="263">
                  <c:v>-0.59443845171400456</c:v>
                </c:pt>
                <c:pt idx="264">
                  <c:v>-0.58150099336470851</c:v>
                </c:pt>
                <c:pt idx="265">
                  <c:v>-0.56842806906489218</c:v>
                </c:pt>
                <c:pt idx="266">
                  <c:v>-0.55522293480272722</c:v>
                </c:pt>
                <c:pt idx="267">
                  <c:v>-0.54188887918721518</c:v>
                </c:pt>
                <c:pt idx="268">
                  <c:v>-0.52842922263677239</c:v>
                </c:pt>
                <c:pt idx="269">
                  <c:v>-0.51484731655996663</c:v>
                </c:pt>
                <c:pt idx="270">
                  <c:v>-0.50114654252860702</c:v>
                </c:pt>
                <c:pt idx="271">
                  <c:v>-0.48733031144339173</c:v>
                </c:pt>
                <c:pt idx="272">
                  <c:v>-0.47340206269231938</c:v>
                </c:pt>
                <c:pt idx="273">
                  <c:v>-0.4593652633020715</c:v>
                </c:pt>
                <c:pt idx="274">
                  <c:v>-0.44522340708257552</c:v>
                </c:pt>
                <c:pt idx="275">
                  <c:v>-0.43098001376495948</c:v>
                </c:pt>
                <c:pt idx="276">
                  <c:v>-0.41663862813311114</c:v>
                </c:pt>
                <c:pt idx="277">
                  <c:v>-0.40220281914905542</c:v>
                </c:pt>
                <c:pt idx="278">
                  <c:v>-0.38767617907236657</c:v>
                </c:pt>
                <c:pt idx="279">
                  <c:v>-0.37306232257383176</c:v>
                </c:pt>
                <c:pt idx="280">
                  <c:v>-0.35836488584358522</c:v>
                </c:pt>
                <c:pt idx="281">
                  <c:v>-0.34358752569393275</c:v>
                </c:pt>
                <c:pt idx="282">
                  <c:v>-0.3287339186570879</c:v>
                </c:pt>
                <c:pt idx="283">
                  <c:v>-0.31380776007804279</c:v>
                </c:pt>
                <c:pt idx="284">
                  <c:v>-0.29881276320279693</c:v>
                </c:pt>
                <c:pt idx="285">
                  <c:v>-0.28375265826216933</c:v>
                </c:pt>
                <c:pt idx="286">
                  <c:v>-0.26863119155142001</c:v>
                </c:pt>
                <c:pt idx="287">
                  <c:v>-0.25345212450590754</c:v>
                </c:pt>
                <c:pt idx="288">
                  <c:v>-0.23821923277301119</c:v>
                </c:pt>
                <c:pt idx="289">
                  <c:v>-0.22293630528054645</c:v>
                </c:pt>
                <c:pt idx="290">
                  <c:v>-0.20760714330190377</c:v>
                </c:pt>
                <c:pt idx="291">
                  <c:v>-0.19223555951814125</c:v>
                </c:pt>
                <c:pt idx="292">
                  <c:v>-0.17682537707726265</c:v>
                </c:pt>
                <c:pt idx="293">
                  <c:v>-0.16138042865091279</c:v>
                </c:pt>
                <c:pt idx="294">
                  <c:v>-0.14590455548872319</c:v>
                </c:pt>
                <c:pt idx="295">
                  <c:v>-0.13040160647054122</c:v>
                </c:pt>
                <c:pt idx="296">
                  <c:v>-0.11487543715677656</c:v>
                </c:pt>
                <c:pt idx="297">
                  <c:v>-9.9329908837099357E-2</c:v>
                </c:pt>
                <c:pt idx="298">
                  <c:v>-8.3768887577724827E-2</c:v>
                </c:pt>
                <c:pt idx="299">
                  <c:v>-6.8196243267519191E-2</c:v>
                </c:pt>
                <c:pt idx="300">
                  <c:v>-5.2615848663162573E-2</c:v>
                </c:pt>
                <c:pt idx="301">
                  <c:v>-3.7031578433604197E-2</c:v>
                </c:pt>
                <c:pt idx="302">
                  <c:v>-2.1447308204045813E-2</c:v>
                </c:pt>
                <c:pt idx="303">
                  <c:v>-5.866913599689173E-3</c:v>
                </c:pt>
                <c:pt idx="304">
                  <c:v>9.705730710516499E-3</c:v>
                </c:pt>
                <c:pt idx="305">
                  <c:v>2.5266751969891092E-2</c:v>
                </c:pt>
                <c:pt idx="306">
                  <c:v>4.0812280289568362E-2</c:v>
                </c:pt>
                <c:pt idx="307">
                  <c:v>5.6338449603333111E-2</c:v>
                </c:pt>
                <c:pt idx="308">
                  <c:v>7.1841398621515187E-2</c:v>
                </c:pt>
                <c:pt idx="309">
                  <c:v>8.7317271783704908E-2</c:v>
                </c:pt>
                <c:pt idx="310">
                  <c:v>0.10276222021005491</c:v>
                </c:pt>
                <c:pt idx="311">
                  <c:v>0.11817240265093366</c:v>
                </c:pt>
                <c:pt idx="312">
                  <c:v>0.13354398643469634</c:v>
                </c:pt>
                <c:pt idx="313">
                  <c:v>0.14887314841333921</c:v>
                </c:pt>
                <c:pt idx="314">
                  <c:v>0.16415607590580414</c:v>
                </c:pt>
                <c:pt idx="315">
                  <c:v>0.17938896763870069</c:v>
                </c:pt>
                <c:pt idx="316">
                  <c:v>0.19456803468421338</c:v>
                </c:pt>
                <c:pt idx="317">
                  <c:v>0.20968950139496292</c:v>
                </c:pt>
                <c:pt idx="318">
                  <c:v>0.22474960633559077</c:v>
                </c:pt>
                <c:pt idx="319">
                  <c:v>0.23974460321083693</c:v>
                </c:pt>
                <c:pt idx="320">
                  <c:v>0.25467076178988235</c:v>
                </c:pt>
                <c:pt idx="321">
                  <c:v>0.26952436882672753</c:v>
                </c:pt>
                <c:pt idx="322">
                  <c:v>0.28430172897638034</c:v>
                </c:pt>
                <c:pt idx="323">
                  <c:v>0.29899916570662721</c:v>
                </c:pt>
                <c:pt idx="324">
                  <c:v>0.31361302220516241</c:v>
                </c:pt>
                <c:pt idx="325">
                  <c:v>0.32813966228185165</c:v>
                </c:pt>
                <c:pt idx="326">
                  <c:v>0.34257547126590776</c:v>
                </c:pt>
                <c:pt idx="327">
                  <c:v>0.35691685689775648</c:v>
                </c:pt>
                <c:pt idx="328">
                  <c:v>0.37116025021537291</c:v>
                </c:pt>
                <c:pt idx="329">
                  <c:v>0.38530210643486934</c:v>
                </c:pt>
                <c:pt idx="330">
                  <c:v>0.39933890582511766</c:v>
                </c:pt>
                <c:pt idx="331">
                  <c:v>0.41326715457619045</c:v>
                </c:pt>
                <c:pt idx="332">
                  <c:v>0.42708338566140625</c:v>
                </c:pt>
                <c:pt idx="333">
                  <c:v>0.44078415969276635</c:v>
                </c:pt>
                <c:pt idx="334">
                  <c:v>0.45436606576957256</c:v>
                </c:pt>
                <c:pt idx="335">
                  <c:v>0.46782572232001585</c:v>
                </c:pt>
                <c:pt idx="336">
                  <c:v>0.48115977793552844</c:v>
                </c:pt>
                <c:pt idx="337">
                  <c:v>0.49436491219769396</c:v>
                </c:pt>
                <c:pt idx="338">
                  <c:v>0.50743783649751084</c:v>
                </c:pt>
                <c:pt idx="339">
                  <c:v>0.52037529484680767</c:v>
                </c:pt>
                <c:pt idx="340">
                  <c:v>0.53317406468160855</c:v>
                </c:pt>
                <c:pt idx="341">
                  <c:v>0.54583095765725398</c:v>
                </c:pt>
                <c:pt idx="342">
                  <c:v>0.55834282043507644</c:v>
                </c:pt>
                <c:pt idx="343">
                  <c:v>0.57070653546043937</c:v>
                </c:pt>
                <c:pt idx="344">
                  <c:v>0.58291902173194787</c:v>
                </c:pt>
                <c:pt idx="345">
                  <c:v>0.5949772355616384</c:v>
                </c:pt>
                <c:pt idx="346">
                  <c:v>0.60687817132596433</c:v>
                </c:pt>
                <c:pt idx="347">
                  <c:v>0.61861886220738826</c:v>
                </c:pt>
                <c:pt idx="348">
                  <c:v>0.63019638092639996</c:v>
                </c:pt>
                <c:pt idx="349">
                  <c:v>0.64160784046377861</c:v>
                </c:pt>
                <c:pt idx="350">
                  <c:v>0.65285039477292151</c:v>
                </c:pt>
                <c:pt idx="351">
                  <c:v>0.66392123948206394</c:v>
                </c:pt>
                <c:pt idx="352">
                  <c:v>0.67481761258621542</c:v>
                </c:pt>
                <c:pt idx="353">
                  <c:v>0.68553679512864329</c:v>
                </c:pt>
                <c:pt idx="354">
                  <c:v>0.6960761118717349</c:v>
                </c:pt>
                <c:pt idx="355">
                  <c:v>0.70643293195707191</c:v>
                </c:pt>
                <c:pt idx="356">
                  <c:v>0.7166046695545556</c:v>
                </c:pt>
                <c:pt idx="357">
                  <c:v>0.72658878450042186</c:v>
                </c:pt>
                <c:pt idx="358">
                  <c:v>0.73638278292398818</c:v>
                </c:pt>
                <c:pt idx="359">
                  <c:v>0.74598421786297919</c:v>
                </c:pt>
                <c:pt idx="360">
                  <c:v>0.75539068986727809</c:v>
                </c:pt>
                <c:pt idx="361">
                  <c:v>0.76459984759095478</c:v>
                </c:pt>
                <c:pt idx="362">
                  <c:v>0.77360938837242554</c:v>
                </c:pt>
                <c:pt idx="363">
                  <c:v>0.78241705880260015</c:v>
                </c:pt>
                <c:pt idx="364">
                  <c:v>0.79102065528087684</c:v>
                </c:pt>
                <c:pt idx="365">
                  <c:v>0.79941802455884792</c:v>
                </c:pt>
                <c:pt idx="366">
                  <c:v>0.80760706427158158</c:v>
                </c:pt>
                <c:pt idx="367">
                  <c:v>0.81558572345634894</c:v>
                </c:pt>
                <c:pt idx="368">
                  <c:v>0.82335200305866829</c:v>
                </c:pt>
                <c:pt idx="369">
                  <c:v>0.83090395642554205</c:v>
                </c:pt>
                <c:pt idx="370">
                  <c:v>0.83823968978576413</c:v>
                </c:pt>
                <c:pt idx="371">
                  <c:v>0.84535736271717987</c:v>
                </c:pt>
                <c:pt idx="372">
                  <c:v>0.85225518860078242</c:v>
                </c:pt>
                <c:pt idx="373">
                  <c:v>0.85893143506153435</c:v>
                </c:pt>
                <c:pt idx="374">
                  <c:v>0.86538442439580521</c:v>
                </c:pt>
                <c:pt idx="375">
                  <c:v>0.87161253398531979</c:v>
                </c:pt>
                <c:pt idx="376">
                  <c:v>0.87761419669751517</c:v>
                </c:pt>
                <c:pt idx="377">
                  <c:v>0.88338790127220679</c:v>
                </c:pt>
                <c:pt idx="378">
                  <c:v>0.88893219269446955</c:v>
                </c:pt>
                <c:pt idx="379">
                  <c:v>0.89424567255364107</c:v>
                </c:pt>
                <c:pt idx="380">
                  <c:v>0.89932699938835836</c:v>
                </c:pt>
                <c:pt idx="381">
                  <c:v>0.90417488901754339</c:v>
                </c:pt>
                <c:pt idx="382">
                  <c:v>0.90878811485725564</c:v>
                </c:pt>
                <c:pt idx="383">
                  <c:v>0.91316550822333331</c:v>
                </c:pt>
                <c:pt idx="384">
                  <c:v>0.91730595861974851</c:v>
                </c:pt>
                <c:pt idx="385">
                  <c:v>0.92120841401260589</c:v>
                </c:pt>
                <c:pt idx="386">
                  <c:v>0.92487188108971585</c:v>
                </c:pt>
                <c:pt idx="387">
                  <c:v>0.92829542550567978</c:v>
                </c:pt>
                <c:pt idx="388">
                  <c:v>0.93147817211242545</c:v>
                </c:pt>
                <c:pt idx="389">
                  <c:v>0.93441930517513716</c:v>
                </c:pt>
                <c:pt idx="390">
                  <c:v>0.93711806857352575</c:v>
                </c:pt>
                <c:pt idx="391">
                  <c:v>0.93957376598839004</c:v>
                </c:pt>
                <c:pt idx="392">
                  <c:v>0.94178576107342327</c:v>
                </c:pt>
                <c:pt idx="393">
                  <c:v>0.94375347761222195</c:v>
                </c:pt>
                <c:pt idx="394">
                  <c:v>0.94547639966045871</c:v>
                </c:pt>
                <c:pt idx="395">
                  <c:v>0.94695407167318368</c:v>
                </c:pt>
                <c:pt idx="396">
                  <c:v>0.94818609861722347</c:v>
                </c:pt>
                <c:pt idx="397">
                  <c:v>0.94917214606864997</c:v>
                </c:pt>
                <c:pt idx="398">
                  <c:v>0.94991194029529391</c:v>
                </c:pt>
                <c:pt idx="399">
                  <c:v>0.95040526832428462</c:v>
                </c:pt>
                <c:pt idx="400">
                  <c:v>0.95065197799459777</c:v>
                </c:pt>
              </c:numCache>
            </c:numRef>
          </c:xVal>
          <c:yVal>
            <c:numRef>
              <c:f>Sample_data_01!$K$2:$K$403</c:f>
              <c:numCache>
                <c:formatCode>General</c:formatCode>
                <c:ptCount val="402"/>
                <c:pt idx="0">
                  <c:v>0</c:v>
                </c:pt>
                <c:pt idx="1">
                  <c:v>1.5707963267948967E-2</c:v>
                </c:pt>
                <c:pt idx="2">
                  <c:v>3.1415926535897934E-2</c:v>
                </c:pt>
                <c:pt idx="3">
                  <c:v>4.7120014178645142E-2</c:v>
                </c:pt>
                <c:pt idx="4">
                  <c:v>6.2816351527241382E-2</c:v>
                </c:pt>
                <c:pt idx="5">
                  <c:v>7.850106582500653E-2</c:v>
                </c:pt>
                <c:pt idx="6">
                  <c:v>9.4170287183074339E-2</c:v>
                </c:pt>
                <c:pt idx="7">
                  <c:v>0.10982014953522963</c:v>
                </c:pt>
                <c:pt idx="8">
                  <c:v>0.12544679159180225</c:v>
                </c:pt>
                <c:pt idx="9">
                  <c:v>0.14104635779238248</c:v>
                </c:pt>
                <c:pt idx="10">
                  <c:v>0.15661499925712299</c:v>
                </c:pt>
                <c:pt idx="11">
                  <c:v>0.17214887473639226</c:v>
                </c:pt>
                <c:pt idx="12">
                  <c:v>0.18764415155854541</c:v>
                </c:pt>
                <c:pt idx="13">
                  <c:v>0.20309700657557878</c:v>
                </c:pt>
                <c:pt idx="14">
                  <c:v>0.21850362710643417</c:v>
                </c:pt>
                <c:pt idx="15">
                  <c:v>0.23386021187772121</c:v>
                </c:pt>
                <c:pt idx="16">
                  <c:v>0.24916297196162437</c:v>
                </c:pt>
                <c:pt idx="17">
                  <c:v>0.26440813171076438</c:v>
                </c:pt>
                <c:pt idx="18">
                  <c:v>0.27959192968978269</c:v>
                </c:pt>
                <c:pt idx="19">
                  <c:v>0.29471061960341927</c:v>
                </c:pt>
                <c:pt idx="20">
                  <c:v>0.30976047122085515</c:v>
                </c:pt>
                <c:pt idx="21">
                  <c:v>0.32473777129609077</c:v>
                </c:pt>
                <c:pt idx="22">
                  <c:v>0.33963882448413402</c:v>
                </c:pt>
                <c:pt idx="23">
                  <c:v>0.35445995425277127</c:v>
                </c:pt>
                <c:pt idx="24">
                  <c:v>0.36919750378969685</c:v>
                </c:pt>
                <c:pt idx="25">
                  <c:v>0.38384783690477647</c:v>
                </c:pt>
                <c:pt idx="26">
                  <c:v>0.39840733892722296</c:v>
                </c:pt>
                <c:pt idx="27">
                  <c:v>0.41287241759746207</c:v>
                </c:pt>
                <c:pt idx="28">
                  <c:v>0.42723950395346882</c:v>
                </c:pt>
                <c:pt idx="29">
                  <c:v>0.44150505321135564</c:v>
                </c:pt>
                <c:pt idx="30">
                  <c:v>0.45566554563999434</c:v>
                </c:pt>
                <c:pt idx="31">
                  <c:v>0.46971748742945751</c:v>
                </c:pt>
                <c:pt idx="32">
                  <c:v>0.48365741155306363</c:v>
                </c:pt>
                <c:pt idx="33">
                  <c:v>0.49748187862281401</c:v>
                </c:pt>
                <c:pt idx="34">
                  <c:v>0.51118747773801054</c:v>
                </c:pt>
                <c:pt idx="35">
                  <c:v>0.5247708273268441</c:v>
                </c:pt>
                <c:pt idx="36">
                  <c:v>0.53822857598074703</c:v>
                </c:pt>
                <c:pt idx="37">
                  <c:v>0.55155740328130287</c:v>
                </c:pt>
                <c:pt idx="38">
                  <c:v>0.56475402061950997</c:v>
                </c:pt>
                <c:pt idx="39">
                  <c:v>0.5778151720071969</c:v>
                </c:pt>
                <c:pt idx="40">
                  <c:v>0.59073763488038811</c:v>
                </c:pt>
                <c:pt idx="41">
                  <c:v>0.60351822089442386</c:v>
                </c:pt>
                <c:pt idx="42">
                  <c:v>0.61615377671063665</c:v>
                </c:pt>
                <c:pt idx="43">
                  <c:v>0.62864118477438979</c:v>
                </c:pt>
                <c:pt idx="44">
                  <c:v>0.64097736408428829</c:v>
                </c:pt>
                <c:pt idx="45">
                  <c:v>0.6531592709523687</c:v>
                </c:pt>
                <c:pt idx="46">
                  <c:v>0.66518389975508452</c:v>
                </c:pt>
                <c:pt idx="47">
                  <c:v>0.67704828367489844</c:v>
                </c:pt>
                <c:pt idx="48">
                  <c:v>0.68874949543230002</c:v>
                </c:pt>
                <c:pt idx="49">
                  <c:v>0.70028464800806856</c:v>
                </c:pt>
                <c:pt idx="50">
                  <c:v>0.71165089535560133</c:v>
                </c:pt>
                <c:pt idx="51">
                  <c:v>0.72284543310313354</c:v>
                </c:pt>
                <c:pt idx="52">
                  <c:v>0.7338654992456749</c:v>
                </c:pt>
                <c:pt idx="53">
                  <c:v>0.74470837482649266</c:v>
                </c:pt>
                <c:pt idx="54">
                  <c:v>0.75537138460797415</c:v>
                </c:pt>
                <c:pt idx="55">
                  <c:v>0.76585189773170093</c:v>
                </c:pt>
                <c:pt idx="56">
                  <c:v>0.7761473283675745</c:v>
                </c:pt>
                <c:pt idx="57">
                  <c:v>0.78625513635183064</c:v>
                </c:pt>
                <c:pt idx="58">
                  <c:v>0.79617282781378673</c:v>
                </c:pt>
                <c:pt idx="59">
                  <c:v>0.80589795579116763</c:v>
                </c:pt>
                <c:pt idx="60">
                  <c:v>0.8154281208338563</c:v>
                </c:pt>
                <c:pt idx="61">
                  <c:v>0.82476097159592276</c:v>
                </c:pt>
                <c:pt idx="62">
                  <c:v>0.83389420541578341</c:v>
                </c:pt>
                <c:pt idx="63">
                  <c:v>0.84282556888434768</c:v>
                </c:pt>
                <c:pt idx="64">
                  <c:v>0.85155285840101413</c:v>
                </c:pt>
                <c:pt idx="65">
                  <c:v>0.86007392071737498</c:v>
                </c:pt>
                <c:pt idx="66">
                  <c:v>0.86838665346849842</c:v>
                </c:pt>
                <c:pt idx="67">
                  <c:v>0.87648900569165555</c:v>
                </c:pt>
                <c:pt idx="68">
                  <c:v>0.88437897833236456</c:v>
                </c:pt>
                <c:pt idx="69">
                  <c:v>0.89205462473762809</c:v>
                </c:pt>
                <c:pt idx="70">
                  <c:v>0.89951405113623983</c:v>
                </c:pt>
                <c:pt idx="71">
                  <c:v>0.90675541710604524</c:v>
                </c:pt>
                <c:pt idx="72">
                  <c:v>0.91377693602803756</c:v>
                </c:pt>
                <c:pt idx="73">
                  <c:v>0.92057687552717915</c:v>
                </c:pt>
                <c:pt idx="74">
                  <c:v>0.92715355789983966</c:v>
                </c:pt>
                <c:pt idx="75">
                  <c:v>0.93350536052774391</c:v>
                </c:pt>
                <c:pt idx="76">
                  <c:v>0.93963071627832895</c:v>
                </c:pt>
                <c:pt idx="77">
                  <c:v>0.94552811389141023</c:v>
                </c:pt>
                <c:pt idx="78">
                  <c:v>0.95119609835206265</c:v>
                </c:pt>
                <c:pt idx="79">
                  <c:v>0.95663327124962383</c:v>
                </c:pt>
                <c:pt idx="80">
                  <c:v>0.96183829112273067</c:v>
                </c:pt>
                <c:pt idx="81">
                  <c:v>0.96680987379030525</c:v>
                </c:pt>
                <c:pt idx="82">
                  <c:v>0.97154679266840704</c:v>
                </c:pt>
                <c:pt idx="83">
                  <c:v>0.97604787907287438</c:v>
                </c:pt>
                <c:pt idx="84">
                  <c:v>0.98031202250767924</c:v>
                </c:pt>
                <c:pt idx="85">
                  <c:v>0.98433817093892628</c:v>
                </c:pt>
                <c:pt idx="86">
                  <c:v>0.9881253310544259</c:v>
                </c:pt>
                <c:pt idx="87">
                  <c:v>0.99167256850877938</c:v>
                </c:pt>
                <c:pt idx="88">
                  <c:v>0.99497900815391471</c:v>
                </c:pt>
                <c:pt idx="89">
                  <c:v>0.99804383425501597</c:v>
                </c:pt>
                <c:pt idx="90">
                  <c:v>1.0008662906917942</c:v>
                </c:pt>
                <c:pt idx="91">
                  <c:v>1.0034456811450481</c:v>
                </c:pt>
                <c:pt idx="92">
                  <c:v>1.0057813692684709</c:v>
                </c:pt>
                <c:pt idx="93">
                  <c:v>1.0078727788456592</c:v>
                </c:pt>
                <c:pt idx="94">
                  <c:v>1.0097193939322855</c:v>
                </c:pt>
                <c:pt idx="95">
                  <c:v>1.0113207589834001</c:v>
                </c:pt>
                <c:pt idx="96">
                  <c:v>1.0126764789658296</c:v>
                </c:pt>
                <c:pt idx="97">
                  <c:v>1.0137862194556457</c:v>
                </c:pt>
                <c:pt idx="98">
                  <c:v>1.0146497067206792</c:v>
                </c:pt>
                <c:pt idx="99">
                  <c:v>1.0152667277880596</c:v>
                </c:pt>
                <c:pt idx="100">
                  <c:v>1.0156371304967624</c:v>
                </c:pt>
                <c:pt idx="101">
                  <c:v>1.015760823535153</c:v>
                </c:pt>
                <c:pt idx="102">
                  <c:v>1.0156377764635163</c:v>
                </c:pt>
                <c:pt idx="103">
                  <c:v>1.0152680197215673</c:v>
                </c:pt>
                <c:pt idx="104">
                  <c:v>1.0146516446209408</c:v>
                </c:pt>
                <c:pt idx="105">
                  <c:v>1.0137888033226612</c:v>
                </c:pt>
                <c:pt idx="106">
                  <c:v>1.0126797087995991</c:v>
                </c:pt>
                <c:pt idx="107">
                  <c:v>1.0113246347839235</c:v>
                </c:pt>
                <c:pt idx="108">
                  <c:v>1.009723915699563</c:v>
                </c:pt>
                <c:pt idx="109">
                  <c:v>1.0078779465796905</c:v>
                </c:pt>
                <c:pt idx="110">
                  <c:v>1.0057871829692562</c:v>
                </c:pt>
                <c:pt idx="111">
                  <c:v>1.0034521408125874</c:v>
                </c:pt>
                <c:pt idx="112">
                  <c:v>1.0008733963260874</c:v>
                </c:pt>
                <c:pt idx="113">
                  <c:v>0.99805158585606313</c:v>
                </c:pt>
                <c:pt idx="114">
                  <c:v>0.99498740572171573</c:v>
                </c:pt>
                <c:pt idx="115">
                  <c:v>0.99168161204333438</c:v>
                </c:pt>
                <c:pt idx="116">
                  <c:v>0.98813502055573488</c:v>
                </c:pt>
                <c:pt idx="117">
                  <c:v>0.98434850640698923</c:v>
                </c:pt>
                <c:pt idx="118">
                  <c:v>0.98032300394249605</c:v>
                </c:pt>
                <c:pt idx="119">
                  <c:v>0.97605950647444517</c:v>
                </c:pt>
                <c:pt idx="120">
                  <c:v>0.97155906603673192</c:v>
                </c:pt>
                <c:pt idx="121">
                  <c:v>0.96682279312538399</c:v>
                </c:pt>
                <c:pt idx="122">
                  <c:v>0.96185185642456328</c:v>
                </c:pt>
                <c:pt idx="123">
                  <c:v>0.95664748251821019</c:v>
                </c:pt>
                <c:pt idx="124">
                  <c:v>0.95121095558740298</c:v>
                </c:pt>
                <c:pt idx="125">
                  <c:v>0.94554361709350443</c:v>
                </c:pt>
                <c:pt idx="126">
                  <c:v>0.93964686544717713</c:v>
                </c:pt>
                <c:pt idx="127">
                  <c:v>0.93352215566334606</c:v>
                </c:pt>
                <c:pt idx="128">
                  <c:v>0.92717099900219568</c:v>
                </c:pt>
                <c:pt idx="129">
                  <c:v>0.92059496259628915</c:v>
                </c:pt>
                <c:pt idx="130">
                  <c:v>0.91379566906390153</c:v>
                </c:pt>
                <c:pt idx="131">
                  <c:v>0.90677479610866329</c:v>
                </c:pt>
                <c:pt idx="132">
                  <c:v>0.89953407610561176</c:v>
                </c:pt>
                <c:pt idx="133">
                  <c:v>0.89207529567375377</c:v>
                </c:pt>
                <c:pt idx="134">
                  <c:v>0.88440029523524433</c:v>
                </c:pt>
                <c:pt idx="135">
                  <c:v>0.87651096856128918</c:v>
                </c:pt>
                <c:pt idx="136">
                  <c:v>0.86840926230488613</c:v>
                </c:pt>
                <c:pt idx="137">
                  <c:v>0.86009717552051668</c:v>
                </c:pt>
                <c:pt idx="138">
                  <c:v>0.85157675917090958</c:v>
                </c:pt>
                <c:pt idx="139">
                  <c:v>0.8428501156209971</c:v>
                </c:pt>
                <c:pt idx="140">
                  <c:v>0.83391939811918669</c:v>
                </c:pt>
                <c:pt idx="141">
                  <c:v>0.82478681026608014</c:v>
                </c:pt>
                <c:pt idx="142">
                  <c:v>0.81545460547076754</c:v>
                </c:pt>
                <c:pt idx="143">
                  <c:v>0.80592508639483262</c:v>
                </c:pt>
                <c:pt idx="144">
                  <c:v>0.7962006043842057</c:v>
                </c:pt>
                <c:pt idx="145">
                  <c:v>0.78628355888900359</c:v>
                </c:pt>
                <c:pt idx="146">
                  <c:v>0.77617639687150153</c:v>
                </c:pt>
                <c:pt idx="147">
                  <c:v>0.76588161220238193</c:v>
                </c:pt>
                <c:pt idx="148">
                  <c:v>0.75540174504540891</c:v>
                </c:pt>
                <c:pt idx="149">
                  <c:v>0.74473938123068151</c:v>
                </c:pt>
                <c:pt idx="150">
                  <c:v>0.73389715161661773</c:v>
                </c:pt>
                <c:pt idx="151">
                  <c:v>0.72287773144083034</c:v>
                </c:pt>
                <c:pt idx="152">
                  <c:v>0.711683839660052</c:v>
                </c:pt>
                <c:pt idx="153">
                  <c:v>0.70031823827927298</c:v>
                </c:pt>
                <c:pt idx="154">
                  <c:v>0.68878373167025841</c:v>
                </c:pt>
                <c:pt idx="155">
                  <c:v>0.67708316587961082</c:v>
                </c:pt>
                <c:pt idx="156">
                  <c:v>0.66521942792655087</c:v>
                </c:pt>
                <c:pt idx="157">
                  <c:v>0.65319544509058902</c:v>
                </c:pt>
                <c:pt idx="158">
                  <c:v>0.64101418418926237</c:v>
                </c:pt>
                <c:pt idx="159">
                  <c:v>0.62867865084611796</c:v>
                </c:pt>
                <c:pt idx="160">
                  <c:v>0.61619188874911868</c:v>
                </c:pt>
                <c:pt idx="161">
                  <c:v>0.60355697889965976</c:v>
                </c:pt>
                <c:pt idx="162">
                  <c:v>0.5907770388523782</c:v>
                </c:pt>
                <c:pt idx="163">
                  <c:v>0.57785522194594074</c:v>
                </c:pt>
                <c:pt idx="164">
                  <c:v>0.56479471652500812</c:v>
                </c:pt>
                <c:pt idx="165">
                  <c:v>0.55159874515355467</c:v>
                </c:pt>
                <c:pt idx="166">
                  <c:v>0.53827056381975258</c:v>
                </c:pt>
                <c:pt idx="167">
                  <c:v>0.52481346113260385</c:v>
                </c:pt>
                <c:pt idx="168">
                  <c:v>0.51123075751052405</c:v>
                </c:pt>
                <c:pt idx="169">
                  <c:v>0.49752580436208171</c:v>
                </c:pt>
                <c:pt idx="170">
                  <c:v>0.48370198325908503</c:v>
                </c:pt>
                <c:pt idx="171">
                  <c:v>0.46976270510223267</c:v>
                </c:pt>
                <c:pt idx="172">
                  <c:v>0.45571140927952375</c:v>
                </c:pt>
                <c:pt idx="173">
                  <c:v>0.4415515628176388</c:v>
                </c:pt>
                <c:pt idx="174">
                  <c:v>0.42728665952650624</c:v>
                </c:pt>
                <c:pt idx="175">
                  <c:v>0.41292021913725319</c:v>
                </c:pt>
                <c:pt idx="176">
                  <c:v>0.39845578643376778</c:v>
                </c:pt>
                <c:pt idx="177">
                  <c:v>0.38389693037807554</c:v>
                </c:pt>
                <c:pt idx="178">
                  <c:v>0.36924724322974967</c:v>
                </c:pt>
                <c:pt idx="179">
                  <c:v>0.35451033965957834</c:v>
                </c:pt>
                <c:pt idx="180">
                  <c:v>0.33968985585769479</c:v>
                </c:pt>
                <c:pt idx="181">
                  <c:v>0.3247894486364053</c:v>
                </c:pt>
                <c:pt idx="182">
                  <c:v>0.30981279452792393</c:v>
                </c:pt>
                <c:pt idx="183">
                  <c:v>0.2947635888772418</c:v>
                </c:pt>
                <c:pt idx="184">
                  <c:v>0.27964554493035948</c:v>
                </c:pt>
                <c:pt idx="185">
                  <c:v>0.26446239291809492</c:v>
                </c:pt>
                <c:pt idx="186">
                  <c:v>0.24921787913570864</c:v>
                </c:pt>
                <c:pt idx="187">
                  <c:v>0.23391576501855976</c:v>
                </c:pt>
                <c:pt idx="188">
                  <c:v>0.21855982621402645</c:v>
                </c:pt>
                <c:pt idx="189">
                  <c:v>0.20315385164992528</c:v>
                </c:pt>
                <c:pt idx="190">
                  <c:v>0.18770164259964564</c:v>
                </c:pt>
                <c:pt idx="191">
                  <c:v>0.17220701174424619</c:v>
                </c:pt>
                <c:pt idx="192">
                  <c:v>0.1566737822317312</c:v>
                </c:pt>
                <c:pt idx="193">
                  <c:v>0.14110578673374441</c:v>
                </c:pt>
                <c:pt idx="194">
                  <c:v>0.12550686649991843</c:v>
                </c:pt>
                <c:pt idx="195">
                  <c:v>0.10988087041009954</c:v>
                </c:pt>
                <c:pt idx="196">
                  <c:v>9.4231654024697964E-2</c:v>
                </c:pt>
                <c:pt idx="197">
                  <c:v>7.8563078633384409E-2</c:v>
                </c:pt>
                <c:pt idx="198">
                  <c:v>6.2879010302372973E-2</c:v>
                </c:pt>
                <c:pt idx="199">
                  <c:v>4.7183318920531007E-2</c:v>
                </c:pt>
                <c:pt idx="200">
                  <c:v>3.1479877244537505E-2</c:v>
                </c:pt>
                <c:pt idx="201">
                  <c:v>1.5772559943342254E-2</c:v>
                </c:pt>
                <c:pt idx="202">
                  <c:v>6.5242642147560898E-5</c:v>
                </c:pt>
                <c:pt idx="203">
                  <c:v>-1.5638199033845938E-2</c:v>
                </c:pt>
                <c:pt idx="204">
                  <c:v>-3.1333890415687904E-2</c:v>
                </c:pt>
                <c:pt idx="205">
                  <c:v>-4.701795874669934E-2</c:v>
                </c:pt>
                <c:pt idx="206">
                  <c:v>-6.268653413801345E-2</c:v>
                </c:pt>
                <c:pt idx="207">
                  <c:v>-7.8335750523414474E-2</c:v>
                </c:pt>
                <c:pt idx="208">
                  <c:v>-9.3961746613233366E-2</c:v>
                </c:pt>
                <c:pt idx="209">
                  <c:v>-0.10956066684705934</c:v>
                </c:pt>
                <c:pt idx="210">
                  <c:v>-0.12512866234504613</c:v>
                </c:pt>
                <c:pt idx="211">
                  <c:v>-0.14066189185756167</c:v>
                </c:pt>
                <c:pt idx="212">
                  <c:v>-0.1561565227129606</c:v>
                </c:pt>
                <c:pt idx="213">
                  <c:v>-0.17160873176324024</c:v>
                </c:pt>
                <c:pt idx="214">
                  <c:v>-0.18701470632734141</c:v>
                </c:pt>
                <c:pt idx="215">
                  <c:v>-0.20237064513187472</c:v>
                </c:pt>
                <c:pt idx="216">
                  <c:v>-0.21767275924902416</c:v>
                </c:pt>
                <c:pt idx="217">
                  <c:v>-0.23291727303140991</c:v>
                </c:pt>
                <c:pt idx="218">
                  <c:v>-0.24810042504367447</c:v>
                </c:pt>
                <c:pt idx="219">
                  <c:v>-0.26321846899055684</c:v>
                </c:pt>
                <c:pt idx="220">
                  <c:v>-0.27826767464123897</c:v>
                </c:pt>
                <c:pt idx="221">
                  <c:v>-0.29324432874972084</c:v>
                </c:pt>
                <c:pt idx="222">
                  <c:v>-0.30814473597100983</c:v>
                </c:pt>
                <c:pt idx="223">
                  <c:v>-0.32296521977289339</c:v>
                </c:pt>
                <c:pt idx="224">
                  <c:v>-0.33770212334306471</c:v>
                </c:pt>
                <c:pt idx="225">
                  <c:v>-0.35235181049139058</c:v>
                </c:pt>
                <c:pt idx="226">
                  <c:v>-0.36691066654708332</c:v>
                </c:pt>
                <c:pt idx="227">
                  <c:v>-0.38137509925056817</c:v>
                </c:pt>
                <c:pt idx="228">
                  <c:v>-0.39574153963982123</c:v>
                </c:pt>
                <c:pt idx="229">
                  <c:v>-0.41000644293095379</c:v>
                </c:pt>
                <c:pt idx="230">
                  <c:v>-0.42416628939283879</c:v>
                </c:pt>
                <c:pt idx="231">
                  <c:v>-0.43821758521554821</c:v>
                </c:pt>
                <c:pt idx="232">
                  <c:v>-0.45215686337240008</c:v>
                </c:pt>
                <c:pt idx="233">
                  <c:v>-0.46598068447539676</c:v>
                </c:pt>
                <c:pt idx="234">
                  <c:v>-0.47968563762383909</c:v>
                </c:pt>
                <c:pt idx="235">
                  <c:v>-0.49326834124591895</c:v>
                </c:pt>
                <c:pt idx="236">
                  <c:v>-0.50672544393306818</c:v>
                </c:pt>
                <c:pt idx="237">
                  <c:v>-0.52005362526686982</c:v>
                </c:pt>
                <c:pt idx="238">
                  <c:v>-0.53324959663832328</c:v>
                </c:pt>
                <c:pt idx="239">
                  <c:v>-0.5463101020592559</c:v>
                </c:pt>
                <c:pt idx="240">
                  <c:v>-0.55923191896569335</c:v>
                </c:pt>
                <c:pt idx="241">
                  <c:v>-0.57201185901297535</c:v>
                </c:pt>
                <c:pt idx="242">
                  <c:v>-0.58464676886240874</c:v>
                </c:pt>
                <c:pt idx="243">
                  <c:v>-0.59713353095943333</c:v>
                </c:pt>
                <c:pt idx="244">
                  <c:v>-0.60946906430255299</c:v>
                </c:pt>
                <c:pt idx="245">
                  <c:v>-0.62165032520390417</c:v>
                </c:pt>
                <c:pt idx="246">
                  <c:v>-0.63367430803986624</c:v>
                </c:pt>
                <c:pt idx="247">
                  <c:v>-0.64553804599290232</c:v>
                </c:pt>
                <c:pt idx="248">
                  <c:v>-0.65723861178357379</c:v>
                </c:pt>
                <c:pt idx="249">
                  <c:v>-0.66877311839256515</c:v>
                </c:pt>
                <c:pt idx="250">
                  <c:v>-0.68013871977334461</c:v>
                </c:pt>
                <c:pt idx="251">
                  <c:v>-0.69133261155412307</c:v>
                </c:pt>
                <c:pt idx="252">
                  <c:v>-0.70235203172991101</c:v>
                </c:pt>
                <c:pt idx="253">
                  <c:v>-0.71319426134397534</c:v>
                </c:pt>
                <c:pt idx="254">
                  <c:v>-0.72385662515870297</c:v>
                </c:pt>
                <c:pt idx="255">
                  <c:v>-0.73433649231567644</c:v>
                </c:pt>
                <c:pt idx="256">
                  <c:v>-0.74463127698479625</c:v>
                </c:pt>
                <c:pt idx="257">
                  <c:v>-0.75473843900229887</c:v>
                </c:pt>
                <c:pt idx="258">
                  <c:v>-0.76465548449750154</c:v>
                </c:pt>
                <c:pt idx="259">
                  <c:v>-0.77437996650812868</c:v>
                </c:pt>
                <c:pt idx="260">
                  <c:v>-0.78390948558406404</c:v>
                </c:pt>
                <c:pt idx="261">
                  <c:v>-0.79324169037937686</c:v>
                </c:pt>
                <c:pt idx="262">
                  <c:v>-0.80237427823248397</c:v>
                </c:pt>
                <c:pt idx="263">
                  <c:v>-0.81130499573429493</c:v>
                </c:pt>
                <c:pt idx="264">
                  <c:v>-0.82003163928420764</c:v>
                </c:pt>
                <c:pt idx="265">
                  <c:v>-0.82855205563381507</c:v>
                </c:pt>
                <c:pt idx="266">
                  <c:v>-0.83686414241818485</c:v>
                </c:pt>
                <c:pt idx="267">
                  <c:v>-0.84496584867458857</c:v>
                </c:pt>
                <c:pt idx="268">
                  <c:v>-0.85285517534854427</c:v>
                </c:pt>
                <c:pt idx="269">
                  <c:v>-0.86053017578705404</c:v>
                </c:pt>
                <c:pt idx="270">
                  <c:v>-0.86798895621891248</c:v>
                </c:pt>
                <c:pt idx="271">
                  <c:v>-0.87522967622196424</c:v>
                </c:pt>
                <c:pt idx="272">
                  <c:v>-0.88225054917720314</c:v>
                </c:pt>
                <c:pt idx="273">
                  <c:v>-0.88904984270959131</c:v>
                </c:pt>
                <c:pt idx="274">
                  <c:v>-0.89562587911549818</c:v>
                </c:pt>
                <c:pt idx="275">
                  <c:v>-0.90197703577664912</c:v>
                </c:pt>
                <c:pt idx="276">
                  <c:v>-0.90810174556048051</c:v>
                </c:pt>
                <c:pt idx="277">
                  <c:v>-0.91399849720680837</c:v>
                </c:pt>
                <c:pt idx="278">
                  <c:v>-0.91966583570070748</c:v>
                </c:pt>
                <c:pt idx="279">
                  <c:v>-0.92510236263151513</c:v>
                </c:pt>
                <c:pt idx="280">
                  <c:v>-0.93030673653786866</c:v>
                </c:pt>
                <c:pt idx="281">
                  <c:v>-0.93527767323868971</c:v>
                </c:pt>
                <c:pt idx="282">
                  <c:v>-0.94001394615003819</c:v>
                </c:pt>
                <c:pt idx="283">
                  <c:v>-0.94451438658775211</c:v>
                </c:pt>
                <c:pt idx="284">
                  <c:v>-0.94877788405580343</c:v>
                </c:pt>
                <c:pt idx="285">
                  <c:v>-0.95280338652029706</c:v>
                </c:pt>
                <c:pt idx="286">
                  <c:v>-0.95658990066904315</c:v>
                </c:pt>
                <c:pt idx="287">
                  <c:v>-0.96013649215664332</c:v>
                </c:pt>
                <c:pt idx="288">
                  <c:v>-0.96344228583502523</c:v>
                </c:pt>
                <c:pt idx="289">
                  <c:v>-0.96650646596937306</c:v>
                </c:pt>
                <c:pt idx="290">
                  <c:v>-0.9693282764393979</c:v>
                </c:pt>
                <c:pt idx="291">
                  <c:v>-0.97190702092589831</c:v>
                </c:pt>
                <c:pt idx="292">
                  <c:v>-0.97424206308256778</c:v>
                </c:pt>
                <c:pt idx="293">
                  <c:v>-0.9763328266930027</c:v>
                </c:pt>
                <c:pt idx="294">
                  <c:v>-0.97817879581287559</c:v>
                </c:pt>
                <c:pt idx="295">
                  <c:v>-0.97977951489723669</c:v>
                </c:pt>
                <c:pt idx="296">
                  <c:v>-0.98113458891291272</c:v>
                </c:pt>
                <c:pt idx="297">
                  <c:v>-0.98224368343597535</c:v>
                </c:pt>
                <c:pt idx="298">
                  <c:v>-0.98310652473425553</c:v>
                </c:pt>
                <c:pt idx="299">
                  <c:v>-0.98372289983488248</c:v>
                </c:pt>
                <c:pt idx="300">
                  <c:v>-0.98409265657683187</c:v>
                </c:pt>
                <c:pt idx="301">
                  <c:v>-0.984215703648469</c:v>
                </c:pt>
                <c:pt idx="302">
                  <c:v>-0.98409201061007889</c:v>
                </c:pt>
                <c:pt idx="303">
                  <c:v>-0.98372160790137664</c:v>
                </c:pt>
                <c:pt idx="304">
                  <c:v>-0.98310458683399682</c:v>
                </c:pt>
                <c:pt idx="305">
                  <c:v>-0.98224109956896377</c:v>
                </c:pt>
                <c:pt idx="306">
                  <c:v>-0.98113135907914828</c:v>
                </c:pt>
                <c:pt idx="307">
                  <c:v>-0.97977563909671928</c:v>
                </c:pt>
                <c:pt idx="308">
                  <c:v>-0.9781742740456052</c:v>
                </c:pt>
                <c:pt idx="309">
                  <c:v>-0.97632765895897944</c:v>
                </c:pt>
                <c:pt idx="310">
                  <c:v>-0.97423624938179165</c:v>
                </c:pt>
                <c:pt idx="311">
                  <c:v>-0.97190056125836932</c:v>
                </c:pt>
                <c:pt idx="312">
                  <c:v>-0.96932117080511593</c:v>
                </c:pt>
                <c:pt idx="313">
                  <c:v>-0.96649871436833823</c:v>
                </c:pt>
                <c:pt idx="314">
                  <c:v>-0.96343388826723741</c:v>
                </c:pt>
                <c:pt idx="315">
                  <c:v>-0.96012744862210253</c:v>
                </c:pt>
                <c:pt idx="316">
                  <c:v>-0.95658021116774961</c:v>
                </c:pt>
                <c:pt idx="317">
                  <c:v>-0.95279305105225043</c:v>
                </c:pt>
                <c:pt idx="318">
                  <c:v>-0.94876690262100383</c:v>
                </c:pt>
                <c:pt idx="319">
                  <c:v>-0.94450275918619953</c:v>
                </c:pt>
                <c:pt idx="320">
                  <c:v>-0.94000167278173274</c:v>
                </c:pt>
                <c:pt idx="321">
                  <c:v>-0.93526475390363129</c:v>
                </c:pt>
                <c:pt idx="322">
                  <c:v>-0.93029317123605737</c:v>
                </c:pt>
                <c:pt idx="323">
                  <c:v>-0.92508815136295086</c:v>
                </c:pt>
                <c:pt idx="324">
                  <c:v>-0.91965097846539012</c:v>
                </c:pt>
                <c:pt idx="325">
                  <c:v>-0.91398299400473804</c:v>
                </c:pt>
                <c:pt idx="326">
                  <c:v>-0.9080855963916572</c:v>
                </c:pt>
                <c:pt idx="327">
                  <c:v>-0.90196024064107305</c:v>
                </c:pt>
                <c:pt idx="328">
                  <c:v>-0.89560843801316914</c:v>
                </c:pt>
                <c:pt idx="329">
                  <c:v>-0.88903175564050907</c:v>
                </c:pt>
                <c:pt idx="330">
                  <c:v>-0.88223181614136781</c:v>
                </c:pt>
                <c:pt idx="331">
                  <c:v>-0.87521029721937593</c:v>
                </c:pt>
                <c:pt idx="332">
                  <c:v>-0.86796893124957131</c:v>
                </c:pt>
                <c:pt idx="333">
                  <c:v>-0.86050950485095978</c:v>
                </c:pt>
                <c:pt idx="334">
                  <c:v>-0.8528338584456967</c:v>
                </c:pt>
                <c:pt idx="335">
                  <c:v>-0.84494388580498803</c:v>
                </c:pt>
                <c:pt idx="336">
                  <c:v>-0.83684153358183122</c:v>
                </c:pt>
                <c:pt idx="337">
                  <c:v>-0.82852880083070868</c:v>
                </c:pt>
                <c:pt idx="338">
                  <c:v>-0.82000773851436504</c:v>
                </c:pt>
                <c:pt idx="339">
                  <c:v>-0.81128044899768192</c:v>
                </c:pt>
                <c:pt idx="340">
                  <c:v>-0.80234908552911788</c:v>
                </c:pt>
                <c:pt idx="341">
                  <c:v>-0.79321585170925757</c:v>
                </c:pt>
                <c:pt idx="342">
                  <c:v>-0.78388300094719199</c:v>
                </c:pt>
                <c:pt idx="343">
                  <c:v>-0.77435283590452253</c:v>
                </c:pt>
                <c:pt idx="344">
                  <c:v>-0.7646277079271423</c:v>
                </c:pt>
                <c:pt idx="345">
                  <c:v>-0.75471001646518676</c:v>
                </c:pt>
                <c:pt idx="346">
                  <c:v>-0.74460220848093128</c:v>
                </c:pt>
                <c:pt idx="347">
                  <c:v>-0.73430677784505904</c:v>
                </c:pt>
                <c:pt idx="348">
                  <c:v>-0.72382626472133282</c:v>
                </c:pt>
                <c:pt idx="349">
                  <c:v>-0.713163254939852</c:v>
                </c:pt>
                <c:pt idx="350">
                  <c:v>-0.7023203793590348</c:v>
                </c:pt>
                <c:pt idx="351">
                  <c:v>-0.69130031321649399</c:v>
                </c:pt>
                <c:pt idx="352">
                  <c:v>-0.680105775468963</c:v>
                </c:pt>
                <c:pt idx="353">
                  <c:v>-0.66873952812143067</c:v>
                </c:pt>
                <c:pt idx="354">
                  <c:v>-0.65720437554566269</c:v>
                </c:pt>
                <c:pt idx="355">
                  <c:v>-0.64550316378826156</c:v>
                </c:pt>
                <c:pt idx="356">
                  <c:v>-0.63363877986844819</c:v>
                </c:pt>
                <c:pt idx="357">
                  <c:v>-0.6216141510657337</c:v>
                </c:pt>
                <c:pt idx="358">
                  <c:v>-0.60943224419765374</c:v>
                </c:pt>
                <c:pt idx="359">
                  <c:v>-0.5970960648877558</c:v>
                </c:pt>
                <c:pt idx="360">
                  <c:v>-0.58460865682400298</c:v>
                </c:pt>
                <c:pt idx="361">
                  <c:v>-0.57197310100779064</c:v>
                </c:pt>
                <c:pt idx="362">
                  <c:v>-0.55919251499375622</c:v>
                </c:pt>
                <c:pt idx="363">
                  <c:v>-0.54627005212056545</c:v>
                </c:pt>
                <c:pt idx="364">
                  <c:v>-0.53320890073287897</c:v>
                </c:pt>
                <c:pt idx="365">
                  <c:v>-0.52001228339467209</c:v>
                </c:pt>
                <c:pt idx="366">
                  <c:v>-0.50668345609411658</c:v>
                </c:pt>
                <c:pt idx="367">
                  <c:v>-0.49322570744021493</c:v>
                </c:pt>
                <c:pt idx="368">
                  <c:v>-0.47964235785138165</c:v>
                </c:pt>
                <c:pt idx="369">
                  <c:v>-0.4659367587361854</c:v>
                </c:pt>
                <c:pt idx="370">
                  <c:v>-0.45211229166643524</c:v>
                </c:pt>
                <c:pt idx="371">
                  <c:v>-0.4381723675428294</c:v>
                </c:pt>
                <c:pt idx="372">
                  <c:v>-0.4241204257533675</c:v>
                </c:pt>
                <c:pt idx="373">
                  <c:v>-0.40995993332472902</c:v>
                </c:pt>
                <c:pt idx="374">
                  <c:v>-0.39569438406684243</c:v>
                </c:pt>
                <c:pt idx="375">
                  <c:v>-0.38132729771083584</c:v>
                </c:pt>
                <c:pt idx="376">
                  <c:v>-0.3668622190405969</c:v>
                </c:pt>
                <c:pt idx="377">
                  <c:v>-0.35230271701815163</c:v>
                </c:pt>
                <c:pt idx="378">
                  <c:v>-0.33765238390307217</c:v>
                </c:pt>
                <c:pt idx="379">
                  <c:v>-0.32291483436614676</c:v>
                </c:pt>
                <c:pt idx="380">
                  <c:v>-0.30809370459750962</c:v>
                </c:pt>
                <c:pt idx="381">
                  <c:v>-0.29319265140946649</c:v>
                </c:pt>
                <c:pt idx="382">
                  <c:v>-0.27821535133423203</c:v>
                </c:pt>
                <c:pt idx="383">
                  <c:v>-0.26316549971679626</c:v>
                </c:pt>
                <c:pt idx="384">
                  <c:v>-0.24804680980315971</c:v>
                </c:pt>
                <c:pt idx="385">
                  <c:v>-0.23286301182414149</c:v>
                </c:pt>
                <c:pt idx="386">
                  <c:v>-0.21761785207500151</c:v>
                </c:pt>
                <c:pt idx="387">
                  <c:v>-0.20231509199109945</c:v>
                </c:pt>
                <c:pt idx="388">
                  <c:v>-0.18695850721981241</c:v>
                </c:pt>
                <c:pt idx="389">
                  <c:v>-0.17155188668895699</c:v>
                </c:pt>
                <c:pt idx="390">
                  <c:v>-0.1560990316719236</c:v>
                </c:pt>
                <c:pt idx="391">
                  <c:v>-0.14060375484977036</c:v>
                </c:pt>
                <c:pt idx="392">
                  <c:v>-0.12506987937050215</c:v>
                </c:pt>
                <c:pt idx="393">
                  <c:v>-0.10950123790576156</c:v>
                </c:pt>
                <c:pt idx="394">
                  <c:v>-9.3901671705181239E-2</c:v>
                </c:pt>
                <c:pt idx="395">
                  <c:v>-7.8275029648608524E-2</c:v>
                </c:pt>
                <c:pt idx="396">
                  <c:v>-6.2625167296453108E-2</c:v>
                </c:pt>
                <c:pt idx="397">
                  <c:v>-4.6955945938386263E-2</c:v>
                </c:pt>
                <c:pt idx="398">
                  <c:v>-3.1271231640620956E-2</c:v>
                </c:pt>
                <c:pt idx="399">
                  <c:v>-1.5574894292024546E-2</c:v>
                </c:pt>
                <c:pt idx="400">
                  <c:v>1.2919335072285668E-4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7-E247-ADC0-95564BCA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93231"/>
        <c:axId val="1832878591"/>
      </c:scatterChart>
      <c:valAx>
        <c:axId val="185529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878591"/>
        <c:crosses val="autoZero"/>
        <c:crossBetween val="midCat"/>
      </c:valAx>
      <c:valAx>
        <c:axId val="18328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2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869950</xdr:colOff>
      <xdr:row>6</xdr:row>
      <xdr:rowOff>6350</xdr:rowOff>
    </xdr:from>
    <xdr:to>
      <xdr:col>15</xdr:col>
      <xdr:colOff>679450</xdr:colOff>
      <xdr:row>24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4067F48-D1F4-A8F7-DF7C-0BF8E0C59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abSelected="1" workbookViewId="0">
      <selection activeCell="E8" sqref="E8"/>
    </sheetView>
  </sheetViews>
  <sheetFormatPr baseColWidth="10" defaultRowHeight="20"/>
  <cols>
    <col min="5" max="7" width="10.7109375" style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11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>
      <c r="A2">
        <v>0</v>
      </c>
      <c r="B2">
        <f>-1*$N$2^2*COS($N$2*A2)</f>
        <v>-9.8696044010893574E-2</v>
      </c>
      <c r="C2">
        <f>-1*$N$2^2*SIN($N$2*A2)</f>
        <v>0</v>
      </c>
      <c r="D2">
        <v>-9.8000000000000007</v>
      </c>
      <c r="E2" s="1">
        <f>A2</f>
        <v>0</v>
      </c>
      <c r="F2" s="1">
        <f>0</f>
        <v>0</v>
      </c>
      <c r="G2" s="1">
        <f>-$N$2*SIN($N$2*A2)</f>
        <v>0</v>
      </c>
      <c r="H2" s="1">
        <f>N2</f>
        <v>0.31415926535897931</v>
      </c>
      <c r="I2" s="1">
        <f>0</f>
        <v>0</v>
      </c>
      <c r="J2">
        <v>1</v>
      </c>
      <c r="K2">
        <v>0</v>
      </c>
      <c r="L2">
        <v>0</v>
      </c>
      <c r="N2">
        <f>2*PI()/20</f>
        <v>0.31415926535897931</v>
      </c>
      <c r="P2">
        <v>0.31415926535897931</v>
      </c>
    </row>
    <row r="3" spans="1:16">
      <c r="A3">
        <v>0.05</v>
      </c>
      <c r="B3">
        <f>-1*$N$2^2*COS($N$2*A3)</f>
        <v>-9.8683868124874036E-2</v>
      </c>
      <c r="C3">
        <f t="shared" ref="C3:C66" si="0">-1*$N$2^2*SIN($N$2*A3)</f>
        <v>-1.5502500807005239E-3</v>
      </c>
      <c r="D3">
        <v>-9.8000000000000007</v>
      </c>
      <c r="E3" s="1">
        <f>A3-A2</f>
        <v>0.05</v>
      </c>
      <c r="F3" s="1">
        <f>F2+B2*E3</f>
        <v>-4.9348022005446792E-3</v>
      </c>
      <c r="G3" s="1">
        <f>-$N$2*SIN($N$2*A3)</f>
        <v>-4.9345992674419614E-3</v>
      </c>
      <c r="H3" s="1">
        <f>H2+C2*E3</f>
        <v>0.31415926535897931</v>
      </c>
      <c r="I3" s="1">
        <f>D2*F$3+I2</f>
        <v>4.8361061565337857E-2</v>
      </c>
      <c r="J3" s="1">
        <f>J2+E$3*F2</f>
        <v>1</v>
      </c>
      <c r="K3" s="1">
        <f>K2+E3*H2</f>
        <v>1.5707963267948967E-2</v>
      </c>
    </row>
    <row r="4" spans="1:16">
      <c r="A4">
        <v>0.1</v>
      </c>
      <c r="B4">
        <f>-1*$N$2^2*COS($N$2*A4)</f>
        <v>-9.86473434710331E-2</v>
      </c>
      <c r="C4">
        <f t="shared" si="0"/>
        <v>-3.1001176603905247E-3</v>
      </c>
      <c r="D4">
        <v>-9.8000000000000007</v>
      </c>
      <c r="E4" s="1">
        <f t="shared" ref="E4:E67" si="1">A4-A3</f>
        <v>0.05</v>
      </c>
      <c r="F4" s="1">
        <f t="shared" ref="F4:F67" si="2">F3+B3*E4</f>
        <v>-9.8689956067883819E-3</v>
      </c>
      <c r="G4" s="1">
        <f>-$N$2*SIN($N$2*A4)</f>
        <v>-9.8679809963526741E-3</v>
      </c>
      <c r="H4" s="1">
        <f>H3+C3*E4</f>
        <v>0.31408175285494427</v>
      </c>
      <c r="I4" s="1">
        <f>D3*F$3+I3</f>
        <v>9.6722123130675713E-2</v>
      </c>
      <c r="J4" s="1">
        <f>J3+E$3*F3</f>
        <v>0.99975325988997277</v>
      </c>
      <c r="K4" s="1">
        <f t="shared" ref="K4:K67" si="3">K3+E4*H3</f>
        <v>3.1415926535897934E-2</v>
      </c>
    </row>
    <row r="5" spans="1:16">
      <c r="A5">
        <v>0.15</v>
      </c>
      <c r="B5">
        <f>-1*$N$2^2*COS($N$2*A5)</f>
        <v>-9.8586479061282567E-2</v>
      </c>
      <c r="C5">
        <f t="shared" si="0"/>
        <v>-4.6492203324358808E-3</v>
      </c>
      <c r="D5">
        <v>-9.8000000000000007</v>
      </c>
      <c r="E5" s="1">
        <f t="shared" si="1"/>
        <v>4.9999999999999989E-2</v>
      </c>
      <c r="F5" s="1">
        <f t="shared" si="2"/>
        <v>-1.4801362780340036E-2</v>
      </c>
      <c r="G5" s="1">
        <f>-$N$2*SIN($N$2*A5)</f>
        <v>-1.4798927948610307E-2</v>
      </c>
      <c r="H5" s="1">
        <f t="shared" ref="H5:H67" si="4">H4+C4*E5</f>
        <v>0.31392674697192474</v>
      </c>
      <c r="I5" s="1">
        <f>D4*F$3+I4</f>
        <v>0.14508318469601356</v>
      </c>
      <c r="J5" s="1">
        <f>J4+E$3*F4</f>
        <v>0.99925981010963338</v>
      </c>
      <c r="K5" s="1">
        <f t="shared" si="3"/>
        <v>4.7120014178645142E-2</v>
      </c>
    </row>
    <row r="6" spans="1:16">
      <c r="A6">
        <v>0.2</v>
      </c>
      <c r="B6">
        <f>-1*$N$2^2*COS($N$2*A6)</f>
        <v>-9.8501289913004816E-2</v>
      </c>
      <c r="C6">
        <f t="shared" si="0"/>
        <v>-6.1971758789319854E-3</v>
      </c>
      <c r="D6">
        <v>-9.8000000000000007</v>
      </c>
      <c r="E6" s="1">
        <f t="shared" si="1"/>
        <v>5.0000000000000017E-2</v>
      </c>
      <c r="F6" s="1">
        <f t="shared" si="2"/>
        <v>-1.9730686733404165E-2</v>
      </c>
      <c r="G6" s="1">
        <f>-$N$2*SIN($N$2*A6)</f>
        <v>-1.9726223486837734E-2</v>
      </c>
      <c r="H6" s="1">
        <f t="shared" si="4"/>
        <v>0.31369428595530296</v>
      </c>
      <c r="I6" s="1">
        <f>D5*F$3+I5</f>
        <v>0.19344424626135143</v>
      </c>
      <c r="J6" s="1">
        <f>J5+E$3*F5</f>
        <v>0.99851974197061644</v>
      </c>
      <c r="K6" s="1">
        <f t="shared" si="3"/>
        <v>6.2816351527241382E-2</v>
      </c>
    </row>
    <row r="7" spans="1:16">
      <c r="A7">
        <v>0.25</v>
      </c>
      <c r="B7">
        <f>-1*$N$2^2*COS($N$2*A7)</f>
        <v>-9.8391797045347479E-2</v>
      </c>
      <c r="C7">
        <f t="shared" si="0"/>
        <v>-7.7436023650102968E-3</v>
      </c>
      <c r="D7">
        <v>-9.8000000000000007</v>
      </c>
      <c r="E7" s="1">
        <f t="shared" si="1"/>
        <v>4.9999999999999989E-2</v>
      </c>
      <c r="F7" s="1">
        <f t="shared" si="2"/>
        <v>-2.4655751229054404E-2</v>
      </c>
      <c r="G7" s="1">
        <f>-$N$2*SIN($N$2*A7)</f>
        <v>-2.4648651874589599E-2</v>
      </c>
      <c r="H7" s="1">
        <f t="shared" si="4"/>
        <v>0.31338442716135634</v>
      </c>
      <c r="I7" s="1">
        <f>D6*F$3+I6</f>
        <v>0.2418053078266893</v>
      </c>
      <c r="J7" s="1">
        <f>J6+E$3*F6</f>
        <v>0.99753320763394626</v>
      </c>
      <c r="K7" s="1">
        <f t="shared" si="3"/>
        <v>7.850106582500653E-2</v>
      </c>
    </row>
    <row r="8" spans="1:16">
      <c r="A8">
        <v>0.3</v>
      </c>
      <c r="B8">
        <f>-1*$N$2^2*COS($N$2*A8)</f>
        <v>-9.8258027474037252E-2</v>
      </c>
      <c r="C8">
        <f t="shared" si="0"/>
        <v>-9.2881182330750503E-3</v>
      </c>
      <c r="D8">
        <v>-9.8000000000000007</v>
      </c>
      <c r="E8" s="1">
        <f t="shared" si="1"/>
        <v>4.9999999999999989E-2</v>
      </c>
      <c r="F8" s="1">
        <f t="shared" si="2"/>
        <v>-2.9575341081321777E-2</v>
      </c>
      <c r="G8" s="1">
        <f>-$N$2*SIN($N$2*A8)</f>
        <v>-2.9564998576317104E-2</v>
      </c>
      <c r="H8" s="1">
        <f t="shared" si="4"/>
        <v>0.31299724704310583</v>
      </c>
      <c r="I8" s="1">
        <f>D7*F$3+I7</f>
        <v>0.29016636939202717</v>
      </c>
      <c r="J8" s="1">
        <f>J7+E$3*F7</f>
        <v>0.99630042007249353</v>
      </c>
      <c r="K8" s="1">
        <f t="shared" si="3"/>
        <v>9.4170287183074339E-2</v>
      </c>
    </row>
    <row r="9" spans="1:16">
      <c r="A9">
        <v>0.35</v>
      </c>
      <c r="B9">
        <f>-1*$N$2^2*COS($N$2*A9)</f>
        <v>-9.8100014204714245E-2</v>
      </c>
      <c r="C9">
        <f t="shared" si="0"/>
        <v>-1.083034239694689E-2</v>
      </c>
      <c r="D9">
        <v>-9.8000000000000007</v>
      </c>
      <c r="E9" s="1">
        <f t="shared" si="1"/>
        <v>4.9999999999999989E-2</v>
      </c>
      <c r="F9" s="1">
        <f t="shared" si="2"/>
        <v>-3.4488242455023639E-2</v>
      </c>
      <c r="G9" s="1">
        <f>-$N$2*SIN($N$2*A9)</f>
        <v>-3.4474050557036472E-2</v>
      </c>
      <c r="H9" s="1">
        <f t="shared" si="4"/>
        <v>0.31253284113145208</v>
      </c>
      <c r="I9" s="1">
        <f>D8*F$3+I8</f>
        <v>0.33852743095736504</v>
      </c>
      <c r="J9" s="1">
        <f>J8+E$3*F8</f>
        <v>0.9948216530184274</v>
      </c>
      <c r="K9" s="1">
        <f t="shared" si="3"/>
        <v>0.10982014953522963</v>
      </c>
    </row>
    <row r="10" spans="1:16">
      <c r="A10">
        <v>0.4</v>
      </c>
      <c r="B10">
        <f>-1*$N$2^2*COS($N$2*A10)</f>
        <v>-9.7917796224788245E-2</v>
      </c>
      <c r="C10">
        <f t="shared" si="0"/>
        <v>-1.2369894335890176E-2</v>
      </c>
      <c r="D10">
        <v>-9.8000000000000007</v>
      </c>
      <c r="E10" s="1">
        <f t="shared" si="1"/>
        <v>5.0000000000000044E-2</v>
      </c>
      <c r="F10" s="1">
        <f t="shared" si="2"/>
        <v>-3.9393243165259356E-2</v>
      </c>
      <c r="G10" s="1">
        <f>-$N$2*SIN($N$2*A10)</f>
        <v>-3.9374596581627196E-2</v>
      </c>
      <c r="H10" s="1">
        <f t="shared" si="4"/>
        <v>0.31199132401160473</v>
      </c>
      <c r="I10" s="1">
        <f>D9*F$3+I9</f>
        <v>0.38688849252270291</v>
      </c>
      <c r="J10" s="1">
        <f>J9+E$3*F9</f>
        <v>0.99309724089567619</v>
      </c>
      <c r="K10" s="1">
        <f t="shared" si="3"/>
        <v>0.12544679159180225</v>
      </c>
    </row>
    <row r="11" spans="1:16">
      <c r="A11">
        <v>0.45</v>
      </c>
      <c r="B11">
        <f>-1*$N$2^2*COS($N$2*A11)</f>
        <v>-9.7711418493819202E-2</v>
      </c>
      <c r="C11">
        <f t="shared" si="0"/>
        <v>-1.3906394188500782E-2</v>
      </c>
      <c r="D11">
        <v>-9.8000000000000007</v>
      </c>
      <c r="E11" s="1">
        <f t="shared" si="1"/>
        <v>4.9999999999999989E-2</v>
      </c>
      <c r="F11" s="1">
        <f t="shared" si="2"/>
        <v>-4.4289132976498766E-2</v>
      </c>
      <c r="G11" s="1">
        <f>-$N$2*SIN($N$2*A11)</f>
        <v>-4.4265427513686124E-2</v>
      </c>
      <c r="H11" s="1">
        <f t="shared" si="4"/>
        <v>0.31137282929481025</v>
      </c>
      <c r="I11" s="1">
        <f>D10*F$3+I10</f>
        <v>0.43524955408804078</v>
      </c>
      <c r="J11" s="1">
        <f>J10+E$3*F10</f>
        <v>0.9911275787374132</v>
      </c>
      <c r="K11" s="1">
        <f t="shared" si="3"/>
        <v>0.14104635779238248</v>
      </c>
    </row>
    <row r="12" spans="1:16">
      <c r="A12">
        <v>0.5</v>
      </c>
      <c r="B12">
        <f>-1*$N$2^2*COS($N$2*A12)</f>
        <v>-9.7480931932424159E-2</v>
      </c>
      <c r="C12">
        <f t="shared" si="0"/>
        <v>-1.5439462846431218E-2</v>
      </c>
      <c r="D12">
        <v>-9.8000000000000007</v>
      </c>
      <c r="E12" s="1">
        <f t="shared" si="1"/>
        <v>4.9999999999999989E-2</v>
      </c>
      <c r="F12" s="1">
        <f t="shared" si="2"/>
        <v>-4.9174703901189727E-2</v>
      </c>
      <c r="G12" s="1">
        <f>-$N$2*SIN($N$2*A12)</f>
        <v>-4.914533661386386E-2</v>
      </c>
      <c r="H12" s="1">
        <f t="shared" si="4"/>
        <v>0.3106775095853852</v>
      </c>
      <c r="I12" s="1">
        <f>D11*F$3+I11</f>
        <v>0.48361061565337865</v>
      </c>
      <c r="J12" s="1">
        <f>J11+E$3*F11</f>
        <v>0.98891312208858828</v>
      </c>
      <c r="K12" s="1">
        <f t="shared" si="3"/>
        <v>0.15661499925712299</v>
      </c>
    </row>
    <row r="13" spans="1:16">
      <c r="A13">
        <v>0.55000000000000004</v>
      </c>
      <c r="B13">
        <f>-1*$N$2^2*COS($N$2*A13)</f>
        <v>-9.7226393409713271E-2</v>
      </c>
      <c r="C13">
        <f t="shared" si="0"/>
        <v>-1.696872204792994E-2</v>
      </c>
      <c r="D13">
        <v>-9.8000000000000007</v>
      </c>
      <c r="E13" s="1">
        <f t="shared" si="1"/>
        <v>5.0000000000000044E-2</v>
      </c>
      <c r="F13" s="1">
        <f t="shared" si="2"/>
        <v>-5.4048750497810938E-2</v>
      </c>
      <c r="G13" s="1">
        <f>-$N$2*SIN($N$2*A13)</f>
        <v>-5.4013119837609591E-2</v>
      </c>
      <c r="H13" s="1">
        <f t="shared" si="4"/>
        <v>0.30990553644306362</v>
      </c>
      <c r="I13" s="1">
        <f>D12*F$3+I12</f>
        <v>0.53197167721871652</v>
      </c>
      <c r="J13" s="1">
        <f>J12+E$3*F12</f>
        <v>0.98645438689352882</v>
      </c>
      <c r="K13" s="1">
        <f t="shared" si="3"/>
        <v>0.17214887473639226</v>
      </c>
    </row>
    <row r="14" spans="1:16">
      <c r="A14">
        <v>0.6</v>
      </c>
      <c r="B14">
        <f>-1*$N$2^2*COS($N$2*A14)</f>
        <v>-9.6947865729258315E-2</v>
      </c>
      <c r="C14">
        <f t="shared" si="0"/>
        <v>-1.8493794471171769E-2</v>
      </c>
      <c r="D14">
        <v>-9.8000000000000007</v>
      </c>
      <c r="E14" s="1">
        <f t="shared" si="1"/>
        <v>4.9999999999999933E-2</v>
      </c>
      <c r="F14" s="1">
        <f t="shared" si="2"/>
        <v>-5.8910070168296594E-2</v>
      </c>
      <c r="G14" s="1">
        <f>-$N$2*SIN($N$2*A14)</f>
        <v>-5.8867576132251034E-2</v>
      </c>
      <c r="H14" s="1">
        <f t="shared" si="4"/>
        <v>0.30905710034066713</v>
      </c>
      <c r="I14" s="1">
        <f>D13*F$3+I13</f>
        <v>0.58033273878405434</v>
      </c>
      <c r="J14" s="1">
        <f>J13+E$3*F13</f>
        <v>0.9837519493686383</v>
      </c>
      <c r="K14" s="1">
        <f t="shared" si="3"/>
        <v>0.18764415155854541</v>
      </c>
    </row>
    <row r="15" spans="1:16">
      <c r="A15">
        <v>0.65</v>
      </c>
      <c r="B15">
        <f>-1*$N$2^2*COS($N$2*A15)</f>
        <v>-9.6645417613596699E-2</v>
      </c>
      <c r="C15">
        <f t="shared" si="0"/>
        <v>-2.0014303827356431E-2</v>
      </c>
      <c r="D15">
        <v>-9.8000000000000007</v>
      </c>
      <c r="E15" s="1">
        <f t="shared" si="1"/>
        <v>5.0000000000000044E-2</v>
      </c>
      <c r="F15" s="1">
        <f t="shared" si="2"/>
        <v>-6.3757463454759508E-2</v>
      </c>
      <c r="G15" s="1">
        <f>-$N$2*SIN($N$2*A15)</f>
        <v>-6.3707507733336319E-2</v>
      </c>
      <c r="H15" s="1">
        <f t="shared" si="4"/>
        <v>0.30813241061710855</v>
      </c>
      <c r="I15" s="1">
        <f>D14*F$3+I14</f>
        <v>0.62869380034939215</v>
      </c>
      <c r="J15" s="1">
        <f>J14+E$3*F14</f>
        <v>0.98080644586022347</v>
      </c>
      <c r="K15" s="1">
        <f t="shared" si="3"/>
        <v>0.20309700657557878</v>
      </c>
    </row>
    <row r="16" spans="1:16">
      <c r="A16">
        <v>0.7</v>
      </c>
      <c r="B16">
        <f>-1*$N$2^2*COS($N$2*A16)</f>
        <v>-9.6319123687275368E-2</v>
      </c>
      <c r="C16">
        <f t="shared" si="0"/>
        <v>-2.1529874953552141E-2</v>
      </c>
      <c r="D16">
        <v>-9.8000000000000007</v>
      </c>
      <c r="E16" s="1">
        <f t="shared" si="1"/>
        <v>4.9999999999999933E-2</v>
      </c>
      <c r="F16" s="1">
        <f t="shared" si="2"/>
        <v>-6.8589734335439342E-2</v>
      </c>
      <c r="G16" s="1">
        <f>-$N$2*SIN($N$2*A16)</f>
        <v>-6.8531720460164272E-2</v>
      </c>
      <c r="H16" s="1">
        <f t="shared" si="4"/>
        <v>0.30713169542574076</v>
      </c>
      <c r="I16" s="1">
        <f>D15*F$3+I15</f>
        <v>0.67705486191472997</v>
      </c>
      <c r="J16" s="1">
        <f>J15+E$3*F15</f>
        <v>0.97761857268748553</v>
      </c>
      <c r="K16" s="1">
        <f t="shared" si="3"/>
        <v>0.21850362710643417</v>
      </c>
    </row>
    <row r="17" spans="1:11">
      <c r="A17">
        <v>0.75</v>
      </c>
      <c r="B17">
        <f>-1*$N$2^2*COS($N$2*A17)</f>
        <v>-9.5969064458438169E-2</v>
      </c>
      <c r="C17">
        <f t="shared" si="0"/>
        <v>-2.3040133905261502E-2</v>
      </c>
      <c r="D17">
        <v>-9.8000000000000007</v>
      </c>
      <c r="E17" s="1">
        <f t="shared" si="1"/>
        <v>5.0000000000000044E-2</v>
      </c>
      <c r="F17" s="1">
        <f t="shared" si="2"/>
        <v>-7.3405690519803113E-2</v>
      </c>
      <c r="G17" s="1">
        <f>-$N$2*SIN($N$2*A17)</f>
        <v>-7.3339024010430853E-2</v>
      </c>
      <c r="H17" s="1">
        <f t="shared" si="4"/>
        <v>0.30605520167806316</v>
      </c>
      <c r="I17" s="1">
        <f>D16*F$3+I16</f>
        <v>0.72541592348006778</v>
      </c>
      <c r="J17" s="1">
        <f>J16+E$3*F16</f>
        <v>0.97418908597071352</v>
      </c>
      <c r="K17" s="1">
        <f t="shared" si="3"/>
        <v>0.23386021187772121</v>
      </c>
    </row>
    <row r="18" spans="1:11">
      <c r="A18">
        <v>0.8</v>
      </c>
      <c r="B18">
        <f>-1*$N$2^2*COS($N$2*A18)</f>
        <v>-9.5595326298961794E-2</v>
      </c>
      <c r="C18">
        <f t="shared" si="0"/>
        <v>-2.4544708048686664E-2</v>
      </c>
      <c r="D18">
        <v>-9.8000000000000007</v>
      </c>
      <c r="E18" s="1">
        <f t="shared" si="1"/>
        <v>5.0000000000000044E-2</v>
      </c>
      <c r="F18" s="1">
        <f t="shared" si="2"/>
        <v>-7.8204143742725024E-2</v>
      </c>
      <c r="G18" s="1">
        <f>-$N$2*SIN($N$2*A18)</f>
        <v>-7.8128232253918239E-2</v>
      </c>
      <c r="H18" s="1">
        <f t="shared" si="4"/>
        <v>0.30490319498280011</v>
      </c>
      <c r="I18" s="1">
        <f>D17*F$3+I17</f>
        <v>0.7737769850454056</v>
      </c>
      <c r="J18" s="1">
        <f>J17+E$3*F17</f>
        <v>0.97051880144472336</v>
      </c>
      <c r="K18" s="1">
        <f t="shared" si="3"/>
        <v>0.24916297196162437</v>
      </c>
    </row>
    <row r="19" spans="1:11">
      <c r="A19">
        <v>0.85</v>
      </c>
      <c r="B19">
        <f>-1*$N$2^2*COS($N$2*A19)</f>
        <v>-9.5198001423144732E-2</v>
      </c>
      <c r="C19">
        <f t="shared" si="0"/>
        <v>-2.604322615267116E-2</v>
      </c>
      <c r="D19">
        <v>-9.8000000000000007</v>
      </c>
      <c r="E19" s="1">
        <f t="shared" si="1"/>
        <v>4.9999999999999933E-2</v>
      </c>
      <c r="F19" s="1">
        <f t="shared" si="2"/>
        <v>-8.298391005767311E-2</v>
      </c>
      <c r="G19" s="1">
        <f>-$N$2*SIN($N$2*A19)</f>
        <v>-8.2898163525154778E-2</v>
      </c>
      <c r="H19" s="1">
        <f t="shared" si="4"/>
        <v>0.30367595958036575</v>
      </c>
      <c r="I19" s="1">
        <f>D18*F$3+I18</f>
        <v>0.82213804661074341</v>
      </c>
      <c r="J19" s="1">
        <f>J18+E$3*F18</f>
        <v>0.96660859425758705</v>
      </c>
      <c r="K19" s="1">
        <f t="shared" si="3"/>
        <v>0.26440813171076438</v>
      </c>
    </row>
    <row r="20" spans="1:11">
      <c r="A20">
        <v>0.9</v>
      </c>
      <c r="B20">
        <f>-1*$N$2^2*COS($N$2*A20)</f>
        <v>-9.4777187864954773E-2</v>
      </c>
      <c r="C20">
        <f t="shared" si="0"/>
        <v>-2.753531848029565E-2</v>
      </c>
      <c r="D20">
        <v>-9.8000000000000007</v>
      </c>
      <c r="E20" s="1">
        <f t="shared" si="1"/>
        <v>5.0000000000000044E-2</v>
      </c>
      <c r="F20" s="1">
        <f t="shared" si="2"/>
        <v>-8.7743810128830355E-2</v>
      </c>
      <c r="G20" s="1">
        <f>-$N$2*SIN($N$2*A20)</f>
        <v>-8.764764091497336E-2</v>
      </c>
      <c r="H20" s="1">
        <f t="shared" si="4"/>
        <v>0.3023737982727322</v>
      </c>
      <c r="I20" s="1">
        <f>D19*F$3+I19</f>
        <v>0.87049910817608123</v>
      </c>
      <c r="J20" s="1">
        <f>J19+E$3*F19</f>
        <v>0.96245939875470343</v>
      </c>
      <c r="K20" s="1">
        <f t="shared" si="3"/>
        <v>0.27959192968978269</v>
      </c>
    </row>
    <row r="21" spans="1:11">
      <c r="A21">
        <v>0.95</v>
      </c>
      <c r="B21">
        <f>-1*$N$2^2*COS($N$2*A21)</f>
        <v>-9.4332989453840638E-2</v>
      </c>
      <c r="C21">
        <f t="shared" si="0"/>
        <v>-2.9020616880104929E-2</v>
      </c>
      <c r="D21">
        <v>-9.8000000000000007</v>
      </c>
      <c r="E21" s="1">
        <f t="shared" si="1"/>
        <v>4.9999999999999933E-2</v>
      </c>
      <c r="F21" s="1">
        <f t="shared" si="2"/>
        <v>-9.2482669522078093E-2</v>
      </c>
      <c r="G21" s="1">
        <f>-$N$2*SIN($N$2*A21)</f>
        <v>-9.2375492560895958E-2</v>
      </c>
      <c r="H21" s="1">
        <f t="shared" si="4"/>
        <v>0.30099703234871744</v>
      </c>
      <c r="I21" s="1">
        <f>D20*F$3+I20</f>
        <v>0.91886016974141904</v>
      </c>
      <c r="J21" s="1">
        <f>J20+E$3*F20</f>
        <v>0.95807220824826189</v>
      </c>
      <c r="K21" s="1">
        <f t="shared" si="3"/>
        <v>0.29471061960341927</v>
      </c>
    </row>
    <row r="22" spans="1:11">
      <c r="A22">
        <v>1</v>
      </c>
      <c r="B22">
        <f>-1*$N$2^2*COS($N$2*A22)</f>
        <v>-9.3865515789113591E-2</v>
      </c>
      <c r="C22">
        <f t="shared" si="0"/>
        <v>-3.0498754876943861E-2</v>
      </c>
      <c r="D22">
        <v>-9.8000000000000007</v>
      </c>
      <c r="E22" s="1">
        <f t="shared" si="1"/>
        <v>5.0000000000000044E-2</v>
      </c>
      <c r="F22" s="1">
        <f t="shared" si="2"/>
        <v>-9.7199318994770134E-2</v>
      </c>
      <c r="G22" s="1">
        <f>-$N$2*SIN($N$2*A22)</f>
        <v>-9.708055193627331E-2</v>
      </c>
      <c r="H22" s="1">
        <f t="shared" si="4"/>
        <v>0.29954600150471217</v>
      </c>
      <c r="I22" s="1">
        <f>D21*F$3+I21</f>
        <v>0.96722123130675686</v>
      </c>
      <c r="J22" s="1">
        <f>J21+E$3*F21</f>
        <v>0.95344807477215798</v>
      </c>
      <c r="K22" s="1">
        <f t="shared" si="3"/>
        <v>0.30976047122085515</v>
      </c>
    </row>
    <row r="23" spans="1:11">
      <c r="A23">
        <v>1.05</v>
      </c>
      <c r="B23">
        <f>-1*$N$2^2*COS($N$2*A23)</f>
        <v>-9.337488221290545E-2</v>
      </c>
      <c r="C23">
        <f t="shared" si="0"/>
        <v>-3.1969367762379575E-2</v>
      </c>
      <c r="D23">
        <v>-9.8000000000000007</v>
      </c>
      <c r="E23" s="1">
        <f t="shared" si="1"/>
        <v>5.0000000000000044E-2</v>
      </c>
      <c r="F23" s="1">
        <f t="shared" si="2"/>
        <v>-0.10189259478422581</v>
      </c>
      <c r="G23" s="1">
        <f>-$N$2*SIN($N$2*A23)</f>
        <v>-0.10176165813810789</v>
      </c>
      <c r="H23" s="1">
        <f t="shared" si="4"/>
        <v>0.29802106376086496</v>
      </c>
      <c r="I23" s="1">
        <f>D22*F$3+I22</f>
        <v>1.0155822928720948</v>
      </c>
      <c r="J23" s="1">
        <f>J22+E$3*F22</f>
        <v>0.94858810882241951</v>
      </c>
      <c r="K23" s="1">
        <f t="shared" si="3"/>
        <v>0.32473777129609077</v>
      </c>
    </row>
    <row r="24" spans="1:11">
      <c r="A24">
        <v>1.1000000000000001</v>
      </c>
      <c r="B24">
        <f>-1*$N$2^2*COS($N$2*A24)</f>
        <v>-9.2861209781709628E-2</v>
      </c>
      <c r="C24">
        <f t="shared" si="0"/>
        <v>-3.3432092684687838E-2</v>
      </c>
      <c r="D24">
        <v>-9.8000000000000007</v>
      </c>
      <c r="E24" s="1">
        <f t="shared" si="1"/>
        <v>5.0000000000000044E-2</v>
      </c>
      <c r="F24" s="1">
        <f t="shared" si="2"/>
        <v>-0.10656133889487109</v>
      </c>
      <c r="G24" s="1">
        <f>-$N$2*SIN($N$2*A24)</f>
        <v>-0.10641765617348928</v>
      </c>
      <c r="H24" s="1">
        <f t="shared" si="4"/>
        <v>0.29642259537274596</v>
      </c>
      <c r="I24" s="1">
        <f>D23*F$3+I23</f>
        <v>1.0639433544374326</v>
      </c>
      <c r="J24" s="1">
        <f>J23+E$3*F23</f>
        <v>0.94349347908320824</v>
      </c>
      <c r="K24" s="1">
        <f t="shared" si="3"/>
        <v>0.33963882448413402</v>
      </c>
    </row>
    <row r="25" spans="1:11">
      <c r="A25">
        <v>1.1499999999999999</v>
      </c>
      <c r="B25">
        <f>-1*$N$2^2*COS($N$2*A25)</f>
        <v>-9.2324625236512275E-2</v>
      </c>
      <c r="C25">
        <f t="shared" si="0"/>
        <v>-3.4886568738381286E-2</v>
      </c>
      <c r="D25">
        <v>-9.8000000000000007</v>
      </c>
      <c r="E25" s="1">
        <f t="shared" si="1"/>
        <v>4.9999999999999822E-2</v>
      </c>
      <c r="F25" s="1">
        <f t="shared" si="2"/>
        <v>-0.11120439938395656</v>
      </c>
      <c r="G25" s="1">
        <f>-$N$2*SIN($N$2*A25)</f>
        <v>-0.11104739724457138</v>
      </c>
      <c r="H25" s="1">
        <f t="shared" si="4"/>
        <v>0.29475099073851158</v>
      </c>
      <c r="I25" s="1">
        <f>D24*F$3+I24</f>
        <v>1.1123044160027704</v>
      </c>
      <c r="J25" s="1">
        <f>J24+E$3*F24</f>
        <v>0.93816541213846472</v>
      </c>
      <c r="K25" s="1">
        <f t="shared" si="3"/>
        <v>0.35445995425277127</v>
      </c>
    </row>
    <row r="26" spans="1:11">
      <c r="A26">
        <v>1.2</v>
      </c>
      <c r="B26">
        <f>-1*$N$2^2*COS($N$2*A26)</f>
        <v>-9.1765260971520837E-2</v>
      </c>
      <c r="C26">
        <f t="shared" si="0"/>
        <v>-3.6332437053257484E-2</v>
      </c>
      <c r="D26">
        <v>-9.8000000000000007</v>
      </c>
      <c r="E26" s="1">
        <f t="shared" si="1"/>
        <v>5.0000000000000044E-2</v>
      </c>
      <c r="F26" s="1">
        <f t="shared" si="2"/>
        <v>-0.11582063064578217</v>
      </c>
      <c r="G26" s="1">
        <f>-$N$2*SIN($N$2*A26)</f>
        <v>-0.11564973903202129</v>
      </c>
      <c r="H26" s="1">
        <f t="shared" si="4"/>
        <v>0.2930066623015925</v>
      </c>
      <c r="I26" s="1">
        <f>D25*F$3+I25</f>
        <v>1.1606654775681082</v>
      </c>
      <c r="J26" s="1">
        <f>J25+E$3*F25</f>
        <v>0.93260519216926685</v>
      </c>
      <c r="K26" s="1">
        <f t="shared" si="3"/>
        <v>0.36919750378969685</v>
      </c>
    </row>
    <row r="27" spans="1:11">
      <c r="A27">
        <v>1.25</v>
      </c>
      <c r="B27">
        <f>-1*$N$2^2*COS($N$2*A27)</f>
        <v>-9.1183255001497737E-2</v>
      </c>
      <c r="C27">
        <f t="shared" si="0"/>
        <v>-3.7769340882944716E-2</v>
      </c>
      <c r="D27">
        <v>-9.8000000000000007</v>
      </c>
      <c r="E27" s="1">
        <f t="shared" si="1"/>
        <v>5.0000000000000044E-2</v>
      </c>
      <c r="F27" s="1">
        <f t="shared" si="2"/>
        <v>-0.12040889369435821</v>
      </c>
      <c r="G27" s="1">
        <f>-$N$2*SIN($N$2*A27)</f>
        <v>-0.12022354597686925</v>
      </c>
      <c r="H27" s="1">
        <f t="shared" si="4"/>
        <v>0.2911900404489296</v>
      </c>
      <c r="I27" s="1">
        <f>D26*F$3+I26</f>
        <v>1.209026539133446</v>
      </c>
      <c r="J27" s="1">
        <f>J26+E$3*F26</f>
        <v>0.92681416063697775</v>
      </c>
      <c r="K27" s="1">
        <f t="shared" si="3"/>
        <v>0.38384783690477647</v>
      </c>
    </row>
    <row r="28" spans="1:11">
      <c r="A28">
        <v>1.3</v>
      </c>
      <c r="B28">
        <f>-1*$N$2^2*COS($N$2*A28)</f>
        <v>-9.0578750927707355E-2</v>
      </c>
      <c r="C28">
        <f t="shared" si="0"/>
        <v>-3.9196925692923858E-2</v>
      </c>
      <c r="D28">
        <v>-9.8000000000000007</v>
      </c>
      <c r="E28" s="1">
        <f t="shared" si="1"/>
        <v>5.0000000000000044E-2</v>
      </c>
      <c r="F28" s="1">
        <f t="shared" si="2"/>
        <v>-0.12496805644443311</v>
      </c>
      <c r="G28" s="1">
        <f>-$N$2*SIN($N$2*A28)</f>
        <v>-0.12476768956069094</v>
      </c>
      <c r="H28" s="1">
        <f t="shared" si="4"/>
        <v>0.28930157340478235</v>
      </c>
      <c r="I28" s="1">
        <f>D27*F$3+I27</f>
        <v>1.2573876006987839</v>
      </c>
      <c r="J28" s="1">
        <f>J27+E$3*F27</f>
        <v>0.92079371595225978</v>
      </c>
      <c r="K28" s="1">
        <f t="shared" si="3"/>
        <v>0.39840733892722296</v>
      </c>
    </row>
    <row r="29" spans="1:11">
      <c r="A29">
        <v>1.35</v>
      </c>
      <c r="B29">
        <f>-1*$N$2^2*COS($N$2*A29)</f>
        <v>-8.9951897902484521E-2</v>
      </c>
      <c r="C29">
        <f t="shared" si="0"/>
        <v>-4.0614839248004464E-2</v>
      </c>
      <c r="D29">
        <v>-9.8000000000000007</v>
      </c>
      <c r="E29" s="1">
        <f t="shared" si="1"/>
        <v>5.0000000000000044E-2</v>
      </c>
      <c r="F29" s="1">
        <f t="shared" si="2"/>
        <v>-0.12949699399081849</v>
      </c>
      <c r="G29" s="1">
        <f>-$N$2*SIN($N$2*A29)</f>
        <v>-0.12928104858405257</v>
      </c>
      <c r="H29" s="1">
        <f t="shared" si="4"/>
        <v>0.28734172712013617</v>
      </c>
      <c r="I29" s="1">
        <f>D28*F$3+I28</f>
        <v>1.3057486622641217</v>
      </c>
      <c r="J29" s="1">
        <f>J28+E$3*F28</f>
        <v>0.91454531313003817</v>
      </c>
      <c r="K29" s="1">
        <f t="shared" si="3"/>
        <v>0.41287241759746207</v>
      </c>
    </row>
    <row r="30" spans="1:11">
      <c r="A30">
        <v>1.4</v>
      </c>
      <c r="B30">
        <f>-1*$N$2^2*COS($N$2*A30)</f>
        <v>-8.9302850592433383E-2</v>
      </c>
      <c r="C30">
        <f t="shared" si="0"/>
        <v>-4.2022731699233491E-2</v>
      </c>
      <c r="D30">
        <v>-9.8000000000000007</v>
      </c>
      <c r="E30" s="1">
        <f t="shared" si="1"/>
        <v>4.9999999999999822E-2</v>
      </c>
      <c r="F30" s="1">
        <f t="shared" si="2"/>
        <v>-0.13399458888594271</v>
      </c>
      <c r="G30" s="1">
        <f>-$N$2*SIN($N$2*A30)</f>
        <v>-0.13376250944314988</v>
      </c>
      <c r="H30" s="1">
        <f t="shared" si="4"/>
        <v>0.28531098515773595</v>
      </c>
      <c r="I30" s="1">
        <f>D29*F$3+I29</f>
        <v>1.3541097238294595</v>
      </c>
      <c r="J30" s="1">
        <f>J29+E$3*F29</f>
        <v>0.90807046343049724</v>
      </c>
      <c r="K30" s="1">
        <f t="shared" si="3"/>
        <v>0.42723950395346882</v>
      </c>
    </row>
    <row r="31" spans="1:11">
      <c r="A31">
        <v>1.45</v>
      </c>
      <c r="B31">
        <f>-1*$N$2^2*COS($N$2*A31)</f>
        <v>-8.8631769140265784E-2</v>
      </c>
      <c r="C31">
        <f t="shared" si="0"/>
        <v>-4.3420255670215381E-2</v>
      </c>
      <c r="D31">
        <v>-9.8000000000000007</v>
      </c>
      <c r="E31" s="1">
        <f t="shared" si="1"/>
        <v>5.0000000000000044E-2</v>
      </c>
      <c r="F31" s="1">
        <f t="shared" si="2"/>
        <v>-0.13845973141556439</v>
      </c>
      <c r="G31" s="1">
        <f>-$N$2*SIN($N$2*A31)</f>
        <v>-0.1382109664045735</v>
      </c>
      <c r="H31" s="1">
        <f t="shared" si="4"/>
        <v>0.28320984857277426</v>
      </c>
      <c r="I31" s="1">
        <f>D30*F$3+I30</f>
        <v>1.4024707853947973</v>
      </c>
      <c r="J31" s="1">
        <f>J30+E$3*F30</f>
        <v>0.90137073398620016</v>
      </c>
      <c r="K31" s="1">
        <f t="shared" si="3"/>
        <v>0.44150505321135564</v>
      </c>
    </row>
    <row r="32" spans="1:11">
      <c r="A32">
        <v>1.5</v>
      </c>
      <c r="B32">
        <f>-1*$N$2^2*COS($N$2*A32)</f>
        <v>-8.7938819125288462E-2</v>
      </c>
      <c r="C32">
        <f t="shared" si="0"/>
        <v>-4.4807066342821875E-2</v>
      </c>
      <c r="D32">
        <v>-9.8000000000000007</v>
      </c>
      <c r="E32" s="1">
        <f t="shared" si="1"/>
        <v>5.0000000000000044E-2</v>
      </c>
      <c r="F32" s="1">
        <f t="shared" si="2"/>
        <v>-0.14289131987257769</v>
      </c>
      <c r="G32" s="1">
        <f>-$N$2*SIN($N$2*A32)</f>
        <v>-0.1426253218781319</v>
      </c>
      <c r="H32" s="1">
        <f t="shared" si="4"/>
        <v>0.28103883578926347</v>
      </c>
      <c r="I32" s="1">
        <f>D31*F$3+I31</f>
        <v>1.4508318469601351</v>
      </c>
      <c r="J32" s="1">
        <f>J31+E$3*F31</f>
        <v>0.89444774741542199</v>
      </c>
      <c r="K32" s="1">
        <f t="shared" si="3"/>
        <v>0.45566554563999434</v>
      </c>
    </row>
    <row r="33" spans="1:11">
      <c r="A33">
        <v>1.55</v>
      </c>
      <c r="B33">
        <f>-1*$N$2^2*COS($N$2*A33)</f>
        <v>-8.7224171522548785E-2</v>
      </c>
      <c r="C33">
        <f t="shared" si="0"/>
        <v>-4.618282154227081E-2</v>
      </c>
      <c r="D33">
        <v>-9.8000000000000007</v>
      </c>
      <c r="E33" s="1">
        <f t="shared" si="1"/>
        <v>5.0000000000000044E-2</v>
      </c>
      <c r="F33" s="1">
        <f t="shared" si="2"/>
        <v>-0.14728826082884211</v>
      </c>
      <c r="G33" s="1">
        <f>-$N$2*SIN($N$2*A33)</f>
        <v>-0.14700448668766539</v>
      </c>
      <c r="H33" s="1">
        <f t="shared" si="4"/>
        <v>0.27879848247212236</v>
      </c>
      <c r="I33" s="1">
        <f>D32*F$3+I32</f>
        <v>1.4991929085254729</v>
      </c>
      <c r="J33" s="1">
        <f>J32+E$3*F32</f>
        <v>0.8873031814217931</v>
      </c>
      <c r="K33" s="1">
        <f t="shared" si="3"/>
        <v>0.46971748742945751</v>
      </c>
    </row>
    <row r="34" spans="1:11">
      <c r="A34">
        <v>1.6</v>
      </c>
      <c r="B34">
        <f>-1*$N$2^2*COS($N$2*A34)</f>
        <v>-8.6488002660649196E-2</v>
      </c>
      <c r="C34">
        <f t="shared" si="0"/>
        <v>-4.7547181821552577E-2</v>
      </c>
      <c r="D34">
        <v>-9.8000000000000007</v>
      </c>
      <c r="E34" s="1">
        <f t="shared" si="1"/>
        <v>5.0000000000000044E-2</v>
      </c>
      <c r="F34" s="1">
        <f t="shared" si="2"/>
        <v>-0.15164946940496954</v>
      </c>
      <c r="G34" s="1">
        <f>-$N$2*SIN($N$2*A34)</f>
        <v>-0.15134738033978401</v>
      </c>
      <c r="H34" s="1">
        <f t="shared" si="4"/>
        <v>0.2764893413950088</v>
      </c>
      <c r="I34" s="1">
        <f>D33*F$3+I33</f>
        <v>1.5475539700908107</v>
      </c>
      <c r="J34" s="1">
        <f>J33+E$3*F33</f>
        <v>0.87993876838035101</v>
      </c>
      <c r="K34" s="1">
        <f t="shared" si="3"/>
        <v>0.48365741155306363</v>
      </c>
    </row>
    <row r="35" spans="1:11">
      <c r="A35">
        <v>1.65</v>
      </c>
      <c r="B35">
        <f>-1*$N$2^2*COS($N$2*A35)</f>
        <v>-8.5730494178240871E-2</v>
      </c>
      <c r="C35">
        <f t="shared" si="0"/>
        <v>-4.8899810545183615E-2</v>
      </c>
      <c r="D35">
        <v>-9.8000000000000007</v>
      </c>
      <c r="E35" s="1">
        <f t="shared" si="1"/>
        <v>4.9999999999999822E-2</v>
      </c>
      <c r="F35" s="1">
        <f t="shared" si="2"/>
        <v>-0.15597386953800199</v>
      </c>
      <c r="G35" s="1">
        <f>-$N$2*SIN($N$2*A35)</f>
        <v>-0.15565293129046326</v>
      </c>
      <c r="H35" s="1">
        <f t="shared" si="4"/>
        <v>0.27411198230393119</v>
      </c>
      <c r="I35" s="1">
        <f>D34*F$3+I34</f>
        <v>1.5959150316561486</v>
      </c>
      <c r="J35" s="1">
        <f>J34+E$3*F34</f>
        <v>0.87235629491010258</v>
      </c>
      <c r="K35" s="1">
        <f t="shared" si="3"/>
        <v>0.49748187862281401</v>
      </c>
    </row>
    <row r="36" spans="1:11">
      <c r="A36">
        <v>1.7</v>
      </c>
      <c r="B36">
        <f>-1*$N$2^2*COS($N$2*A36)</f>
        <v>-8.495183297920697E-2</v>
      </c>
      <c r="C36">
        <f t="shared" si="0"/>
        <v>-5.0240373972266224E-2</v>
      </c>
      <c r="D36">
        <v>-9.8000000000000007</v>
      </c>
      <c r="E36" s="1">
        <f t="shared" si="1"/>
        <v>5.0000000000000044E-2</v>
      </c>
      <c r="F36" s="1">
        <f t="shared" si="2"/>
        <v>-0.16026039424691405</v>
      </c>
      <c r="G36" s="1">
        <f>-$N$2*SIN($N$2*A36)</f>
        <v>-0.15992007720943141</v>
      </c>
      <c r="H36" s="1">
        <f t="shared" si="4"/>
        <v>0.27166699177667203</v>
      </c>
      <c r="I36" s="1">
        <f>D35*F$3+I35</f>
        <v>1.6442760932214864</v>
      </c>
      <c r="J36" s="1">
        <f>J35+E$3*F35</f>
        <v>0.86455760143320248</v>
      </c>
      <c r="K36" s="1">
        <f t="shared" si="3"/>
        <v>0.51118747773801054</v>
      </c>
    </row>
    <row r="37" spans="1:11">
      <c r="A37">
        <v>1.75</v>
      </c>
      <c r="B37">
        <f>-1*$N$2^2*COS($N$2*A37)</f>
        <v>-8.4152211186547018E-2</v>
      </c>
      <c r="C37">
        <f t="shared" si="0"/>
        <v>-5.1568541338834005E-2</v>
      </c>
      <c r="D37">
        <v>-9.8000000000000007</v>
      </c>
      <c r="E37" s="1">
        <f t="shared" si="1"/>
        <v>5.0000000000000044E-2</v>
      </c>
      <c r="F37" s="1">
        <f t="shared" si="2"/>
        <v>-0.1645079858958744</v>
      </c>
      <c r="G37" s="1">
        <f>-$N$2*SIN($N$2*A37)</f>
        <v>-0.16414776524228358</v>
      </c>
      <c r="H37" s="1">
        <f t="shared" si="4"/>
        <v>0.26915497307805869</v>
      </c>
      <c r="I37" s="1">
        <f>D36*F$3+I36</f>
        <v>1.6926371547868242</v>
      </c>
      <c r="J37" s="1">
        <f>J36+E$3*F36</f>
        <v>0.85654458172085679</v>
      </c>
      <c r="K37" s="1">
        <f t="shared" si="3"/>
        <v>0.5247708273268441</v>
      </c>
    </row>
    <row r="38" spans="1:11">
      <c r="A38">
        <v>1.8</v>
      </c>
      <c r="B38">
        <f>-1*$N$2^2*COS($N$2*A38)</f>
        <v>-8.3331826094973346E-2</v>
      </c>
      <c r="C38">
        <f t="shared" si="0"/>
        <v>-5.28839849394631E-2</v>
      </c>
      <c r="D38">
        <v>-9.8000000000000007</v>
      </c>
      <c r="E38" s="1">
        <f t="shared" si="1"/>
        <v>5.0000000000000044E-2</v>
      </c>
      <c r="F38" s="1">
        <f t="shared" si="2"/>
        <v>-0.16871559645520176</v>
      </c>
      <c r="G38" s="1">
        <f>-$N$2*SIN($N$2*A38)</f>
        <v>-0.16833495227025802</v>
      </c>
      <c r="H38" s="1">
        <f t="shared" si="4"/>
        <v>0.26657654601111697</v>
      </c>
      <c r="I38" s="1">
        <f>D37*F$3+I37</f>
        <v>1.740998216352162</v>
      </c>
      <c r="J38" s="1">
        <f>J37+E$3*F37</f>
        <v>0.84831918242606308</v>
      </c>
      <c r="K38" s="1">
        <f t="shared" si="3"/>
        <v>0.53822857598074703</v>
      </c>
    </row>
    <row r="39" spans="1:11">
      <c r="A39">
        <v>1.85</v>
      </c>
      <c r="B39">
        <f>-1*$N$2^2*COS($N$2*A39)</f>
        <v>-8.249088012223163E-2</v>
      </c>
      <c r="C39">
        <f t="shared" si="0"/>
        <v>-5.418638020812843E-2</v>
      </c>
      <c r="D39">
        <v>-9.8000000000000007</v>
      </c>
      <c r="E39" s="1">
        <f t="shared" si="1"/>
        <v>5.0000000000000044E-2</v>
      </c>
      <c r="F39" s="1">
        <f t="shared" si="2"/>
        <v>-0.17288218775995043</v>
      </c>
      <c r="G39" s="1">
        <f>-$N$2*SIN($N$2*A39)</f>
        <v>-0.17248060516760969</v>
      </c>
      <c r="H39" s="1">
        <f t="shared" si="4"/>
        <v>0.26393234676414379</v>
      </c>
      <c r="I39" s="1">
        <f>D38*F$3+I38</f>
        <v>1.7893592779174998</v>
      </c>
      <c r="J39" s="1">
        <f>J38+E$3*F38</f>
        <v>0.83988340260330296</v>
      </c>
      <c r="K39" s="1">
        <f t="shared" si="3"/>
        <v>0.55155740328130287</v>
      </c>
    </row>
    <row r="40" spans="1:11">
      <c r="A40">
        <v>1.9</v>
      </c>
      <c r="B40">
        <f>-1*$N$2^2*COS($N$2*A40)</f>
        <v>-8.1629580759157286E-2</v>
      </c>
      <c r="C40">
        <f t="shared" si="0"/>
        <v>-5.5475405798285603E-2</v>
      </c>
      <c r="D40">
        <v>-9.8000000000000007</v>
      </c>
      <c r="E40" s="1">
        <f t="shared" si="1"/>
        <v>4.9999999999999822E-2</v>
      </c>
      <c r="F40" s="1">
        <f t="shared" si="2"/>
        <v>-0.17700673176606199</v>
      </c>
      <c r="G40" s="1">
        <f>-$N$2*SIN($N$2*A40)</f>
        <v>-0.17658370105651894</v>
      </c>
      <c r="H40" s="1">
        <f t="shared" si="4"/>
        <v>0.2612230277537374</v>
      </c>
      <c r="I40" s="1">
        <f>D39*F$3+I39</f>
        <v>1.8377203394828376</v>
      </c>
      <c r="J40" s="1">
        <f>J39+E$3*F39</f>
        <v>0.83123929321530543</v>
      </c>
      <c r="K40" s="1">
        <f t="shared" si="3"/>
        <v>0.56475402061950997</v>
      </c>
    </row>
    <row r="41" spans="1:11">
      <c r="A41">
        <v>1.95</v>
      </c>
      <c r="B41">
        <f>-1*$N$2^2*COS($N$2*A41)</f>
        <v>-8.0748140518480255E-2</v>
      </c>
      <c r="C41">
        <f t="shared" si="0"/>
        <v>-5.6750743662158376E-2</v>
      </c>
      <c r="D41">
        <v>-9.8000000000000007</v>
      </c>
      <c r="E41" s="1">
        <f t="shared" si="1"/>
        <v>5.0000000000000044E-2</v>
      </c>
      <c r="F41" s="1">
        <f t="shared" si="2"/>
        <v>-0.18108821080401985</v>
      </c>
      <c r="G41" s="1">
        <f>-$N$2*SIN($N$2*A41)</f>
        <v>-0.18064322755947113</v>
      </c>
      <c r="H41" s="1">
        <f t="shared" si="4"/>
        <v>0.25844925746382313</v>
      </c>
      <c r="I41" s="1">
        <f>D40*F$3+I40</f>
        <v>1.8860814010481755</v>
      </c>
      <c r="J41" s="1">
        <f>J40+E$3*F40</f>
        <v>0.82238895662700229</v>
      </c>
      <c r="K41" s="1">
        <f t="shared" si="3"/>
        <v>0.5778151720071969</v>
      </c>
    </row>
    <row r="42" spans="1:11">
      <c r="A42">
        <v>2</v>
      </c>
      <c r="B42">
        <f>-1*$N$2^2*COS($N$2*A42)</f>
        <v>-7.9846776882390655E-2</v>
      </c>
      <c r="C42">
        <f t="shared" si="0"/>
        <v>-5.8012079129212114E-2</v>
      </c>
      <c r="D42">
        <v>-9.8000000000000007</v>
      </c>
      <c r="E42" s="1">
        <f t="shared" si="1"/>
        <v>5.0000000000000044E-2</v>
      </c>
      <c r="F42" s="1">
        <f t="shared" si="2"/>
        <v>-0.18512561782994386</v>
      </c>
      <c r="G42" s="1">
        <f>-$N$2*SIN($N$2*A42)</f>
        <v>-0.18465818304904566</v>
      </c>
      <c r="H42" s="1">
        <f t="shared" si="4"/>
        <v>0.25561172028071522</v>
      </c>
      <c r="I42" s="1">
        <f>D41*F$3+I41</f>
        <v>1.9344424626135133</v>
      </c>
      <c r="J42" s="1">
        <f>J41+E$3*F41</f>
        <v>0.81333454608680134</v>
      </c>
      <c r="K42" s="1">
        <f t="shared" si="3"/>
        <v>0.59073763488038811</v>
      </c>
    </row>
    <row r="43" spans="1:11">
      <c r="A43">
        <v>2.0499999999999998</v>
      </c>
      <c r="B43">
        <f>-1*$N$2^2*COS($N$2*A43)</f>
        <v>-7.8925712248878288E-2</v>
      </c>
      <c r="C43">
        <f t="shared" si="0"/>
        <v>-5.9259100983794076E-2</v>
      </c>
      <c r="D43">
        <v>-9.8000000000000007</v>
      </c>
      <c r="E43" s="1">
        <f t="shared" si="1"/>
        <v>4.9999999999999822E-2</v>
      </c>
      <c r="F43" s="1">
        <f t="shared" si="2"/>
        <v>-0.18911795667406336</v>
      </c>
      <c r="G43" s="1">
        <f>-$N$2*SIN($N$2*A43)</f>
        <v>-0.18862757689505252</v>
      </c>
      <c r="H43" s="1">
        <f t="shared" si="4"/>
        <v>0.25271111632425464</v>
      </c>
      <c r="I43" s="1">
        <f>D42*F$3+I42</f>
        <v>1.9828035241788511</v>
      </c>
      <c r="J43" s="1">
        <f>J42+E$3*F42</f>
        <v>0.80407826519530412</v>
      </c>
      <c r="K43" s="1">
        <f t="shared" si="3"/>
        <v>0.60351822089442386</v>
      </c>
    </row>
    <row r="44" spans="1:11">
      <c r="A44">
        <v>2.1</v>
      </c>
      <c r="B44">
        <f>-1*$N$2^2*COS($N$2*A44)</f>
        <v>-7.7985173876859284E-2</v>
      </c>
      <c r="C44">
        <f t="shared" si="0"/>
        <v>-6.0491501541921275E-2</v>
      </c>
      <c r="D44">
        <v>-9.8000000000000007</v>
      </c>
      <c r="E44" s="1">
        <f t="shared" si="1"/>
        <v>5.0000000000000266E-2</v>
      </c>
      <c r="F44" s="1">
        <f t="shared" si="2"/>
        <v>-0.19306424228650729</v>
      </c>
      <c r="G44" s="1">
        <f>-$N$2*SIN($N$2*A44)</f>
        <v>-0.19255042970895561</v>
      </c>
      <c r="H44" s="1">
        <f t="shared" si="4"/>
        <v>0.24974816127506491</v>
      </c>
      <c r="I44" s="1">
        <f>D43*F$3+I43</f>
        <v>2.0311645857441891</v>
      </c>
      <c r="J44" s="1">
        <f>J43+E$3*F43</f>
        <v>0.79462236736160097</v>
      </c>
      <c r="K44" s="1">
        <f t="shared" si="3"/>
        <v>0.61615377671063665</v>
      </c>
    </row>
    <row r="45" spans="1:11">
      <c r="A45">
        <v>2.15</v>
      </c>
      <c r="B45">
        <f>-1*$N$2^2*COS($N$2*A45)</f>
        <v>-7.70253938301034E-2</v>
      </c>
      <c r="C45">
        <f t="shared" si="0"/>
        <v>-6.1708976727196753E-2</v>
      </c>
      <c r="D45">
        <v>-9.8000000000000007</v>
      </c>
      <c r="E45" s="1">
        <f t="shared" si="1"/>
        <v>4.9999999999999822E-2</v>
      </c>
      <c r="F45" s="1">
        <f t="shared" si="2"/>
        <v>-0.19696350098035023</v>
      </c>
      <c r="G45" s="1">
        <f>-$N$2*SIN($N$2*A45)</f>
        <v>-0.19642577358552188</v>
      </c>
      <c r="H45" s="1">
        <f t="shared" si="4"/>
        <v>0.24672358619796886</v>
      </c>
      <c r="I45" s="1">
        <f>D44*F$3+I44</f>
        <v>2.0795256473095272</v>
      </c>
      <c r="J45" s="1">
        <f>J44+E$3*F44</f>
        <v>0.78496915524727562</v>
      </c>
      <c r="K45" s="1">
        <f t="shared" si="3"/>
        <v>0.62864118477438979</v>
      </c>
    </row>
    <row r="46" spans="1:11">
      <c r="A46">
        <v>2.2000000000000002</v>
      </c>
      <c r="B46">
        <f>-1*$N$2^2*COS($N$2*A46)</f>
        <v>-7.6046608919975611E-2</v>
      </c>
      <c r="C46">
        <f t="shared" si="0"/>
        <v>-6.2911226145836052E-2</v>
      </c>
      <c r="D46">
        <v>-9.8000000000000007</v>
      </c>
      <c r="E46" s="1">
        <f t="shared" si="1"/>
        <v>5.0000000000000266E-2</v>
      </c>
      <c r="F46" s="1">
        <f t="shared" si="2"/>
        <v>-0.20081477067185541</v>
      </c>
      <c r="G46" s="1">
        <f>-$N$2*SIN($N$2*A46)</f>
        <v>-0.20025265234163794</v>
      </c>
      <c r="H46" s="1">
        <f t="shared" si="4"/>
        <v>0.243638137361609</v>
      </c>
      <c r="I46" s="1">
        <f>D45*F$3+I45</f>
        <v>2.1278867088748652</v>
      </c>
      <c r="J46" s="1">
        <f>J45+E$3*F45</f>
        <v>0.77512098019825815</v>
      </c>
      <c r="K46" s="1">
        <f t="shared" si="3"/>
        <v>0.64097736408428829</v>
      </c>
    </row>
    <row r="47" spans="1:11">
      <c r="A47">
        <v>2.25</v>
      </c>
      <c r="B47">
        <f>-1*$N$2^2*COS($N$2*A47)</f>
        <v>-7.5049060647006671E-2</v>
      </c>
      <c r="C47">
        <f t="shared" si="0"/>
        <v>-6.4097953160784746E-2</v>
      </c>
      <c r="D47">
        <v>-9.8000000000000007</v>
      </c>
      <c r="E47" s="1">
        <f t="shared" si="1"/>
        <v>4.9999999999999822E-2</v>
      </c>
      <c r="F47" s="1">
        <f t="shared" si="2"/>
        <v>-0.20461710111785417</v>
      </c>
      <c r="G47" s="1">
        <f>-$N$2*SIN($N$2*A47)</f>
        <v>-0.2040301217522334</v>
      </c>
      <c r="H47" s="1">
        <f t="shared" si="4"/>
        <v>0.2404925760543172</v>
      </c>
      <c r="I47" s="1">
        <f>D46*F$3+I46</f>
        <v>2.1762477704402032</v>
      </c>
      <c r="J47" s="1">
        <f>J46+E$3*F46</f>
        <v>0.76508024166466537</v>
      </c>
      <c r="K47" s="1">
        <f t="shared" si="3"/>
        <v>0.6531592709523687</v>
      </c>
    </row>
    <row r="48" spans="1:11">
      <c r="A48">
        <v>2.2999999999999998</v>
      </c>
      <c r="B48">
        <f>-1*$N$2^2*COS($N$2*A48)</f>
        <v>-7.403299514130629E-2</v>
      </c>
      <c r="C48">
        <f t="shared" si="0"/>
        <v>-6.5268864964909259E-2</v>
      </c>
      <c r="D48">
        <v>-9.8000000000000007</v>
      </c>
      <c r="E48" s="1">
        <f t="shared" si="1"/>
        <v>4.9999999999999822E-2</v>
      </c>
      <c r="F48" s="1">
        <f t="shared" si="2"/>
        <v>-0.2083695541502045</v>
      </c>
      <c r="G48" s="1">
        <f>-$N$2*SIN($N$2*A48)</f>
        <v>-0.20775724978325472</v>
      </c>
      <c r="H48" s="1">
        <f t="shared" si="4"/>
        <v>0.23728767839627798</v>
      </c>
      <c r="I48" s="1">
        <f>D47*F$3+I47</f>
        <v>2.2246088320055413</v>
      </c>
      <c r="J48" s="1">
        <f>J47+E$3*F47</f>
        <v>0.75484938660877265</v>
      </c>
      <c r="K48" s="1">
        <f t="shared" si="3"/>
        <v>0.66518389975508452</v>
      </c>
    </row>
    <row r="49" spans="1:11">
      <c r="A49">
        <v>2.35</v>
      </c>
      <c r="B49">
        <f>-1*$N$2^2*COS($N$2*A49)</f>
        <v>-7.2998663101834269E-2</v>
      </c>
      <c r="C49">
        <f t="shared" si="0"/>
        <v>-6.6423672653242699E-2</v>
      </c>
      <c r="D49">
        <v>-9.8000000000000007</v>
      </c>
      <c r="E49" s="1">
        <f t="shared" si="1"/>
        <v>5.0000000000000266E-2</v>
      </c>
      <c r="F49" s="1">
        <f t="shared" si="2"/>
        <v>-0.21207120390726983</v>
      </c>
      <c r="G49" s="1">
        <f>-$N$2*SIN($N$2*A49)</f>
        <v>-0.21143311682163052</v>
      </c>
      <c r="H49" s="1">
        <f t="shared" si="4"/>
        <v>0.2340242351480325</v>
      </c>
      <c r="I49" s="1">
        <f>D48*F$3+I48</f>
        <v>2.2729698935708793</v>
      </c>
      <c r="J49" s="1">
        <f>J48+E$3*F48</f>
        <v>0.7444309089012624</v>
      </c>
      <c r="K49" s="1">
        <f t="shared" si="3"/>
        <v>0.67704828367489844</v>
      </c>
    </row>
    <row r="50" spans="1:11">
      <c r="A50">
        <v>2.4</v>
      </c>
      <c r="B50">
        <f>-1*$N$2^2*COS($N$2*A50)</f>
        <v>-7.1946319734544309E-2</v>
      </c>
      <c r="C50">
        <f t="shared" si="0"/>
        <v>-6.756209129426767E-2</v>
      </c>
      <c r="D50">
        <v>-9.8000000000000007</v>
      </c>
      <c r="E50" s="1">
        <f t="shared" si="1"/>
        <v>4.9999999999999822E-2</v>
      </c>
      <c r="F50" s="1">
        <f t="shared" si="2"/>
        <v>-0.21572113706236154</v>
      </c>
      <c r="G50" s="1">
        <f>-$N$2*SIN($N$2*A50)</f>
        <v>-0.21505681590217221</v>
      </c>
      <c r="H50" s="1">
        <f t="shared" si="4"/>
        <v>0.23070305151537038</v>
      </c>
      <c r="I50" s="1">
        <f>D49*F$3+I49</f>
        <v>2.3213309551362173</v>
      </c>
      <c r="J50" s="1">
        <f>J49+E$3*F49</f>
        <v>0.73382734870589894</v>
      </c>
      <c r="K50" s="1">
        <f t="shared" si="3"/>
        <v>0.68874949543230002</v>
      </c>
    </row>
    <row r="51" spans="1:11">
      <c r="A51">
        <v>2.4500000000000002</v>
      </c>
      <c r="B51">
        <f>-1*$N$2^2*COS($N$2*A51)</f>
        <v>-7.0876224689415748E-2</v>
      </c>
      <c r="C51">
        <f t="shared" si="0"/>
        <v>-6.8683840000219099E-2</v>
      </c>
      <c r="D51">
        <v>-9.8000000000000007</v>
      </c>
      <c r="E51" s="1">
        <f t="shared" si="1"/>
        <v>5.0000000000000266E-2</v>
      </c>
      <c r="F51" s="1">
        <f t="shared" si="2"/>
        <v>-0.21931845304908879</v>
      </c>
      <c r="G51" s="1">
        <f>-$N$2*SIN($N$2*A51)</f>
        <v>-0.2186274529313543</v>
      </c>
      <c r="H51" s="1">
        <f t="shared" si="4"/>
        <v>0.22732494695065697</v>
      </c>
      <c r="I51" s="1">
        <f>D50*F$3+I50</f>
        <v>2.3696920167015554</v>
      </c>
      <c r="J51" s="1">
        <f>J50+E$3*F50</f>
        <v>0.72304129185278088</v>
      </c>
      <c r="K51" s="1">
        <f t="shared" si="3"/>
        <v>0.70028464800806856</v>
      </c>
    </row>
    <row r="52" spans="1:11">
      <c r="A52">
        <v>2.5</v>
      </c>
      <c r="B52">
        <f>-1*$N$2^2*COS($N$2*A52)</f>
        <v>-6.9788641996388789E-2</v>
      </c>
      <c r="C52">
        <f t="shared" si="0"/>
        <v>-6.9788641996388776E-2</v>
      </c>
      <c r="D52">
        <v>-9.8000000000000007</v>
      </c>
      <c r="E52" s="1">
        <f t="shared" si="1"/>
        <v>4.9999999999999822E-2</v>
      </c>
      <c r="F52" s="1">
        <f t="shared" si="2"/>
        <v>-0.22286226428355957</v>
      </c>
      <c r="G52" s="1">
        <f>-$N$2*SIN($N$2*A52)</f>
        <v>-0.22214414690791828</v>
      </c>
      <c r="H52" s="1">
        <f t="shared" si="4"/>
        <v>0.22389075495064603</v>
      </c>
      <c r="I52" s="1">
        <f>D51*F$3+I51</f>
        <v>2.4180530782668934</v>
      </c>
      <c r="J52" s="1">
        <f>J51+E$3*F51</f>
        <v>0.71207536920032644</v>
      </c>
      <c r="K52" s="1">
        <f t="shared" si="3"/>
        <v>0.71165089535560133</v>
      </c>
    </row>
    <row r="53" spans="1:11">
      <c r="A53">
        <v>2.5499999999999998</v>
      </c>
      <c r="B53">
        <f>-1*$N$2^2*COS($N$2*A53)</f>
        <v>-6.8683840000219099E-2</v>
      </c>
      <c r="C53">
        <f t="shared" si="0"/>
        <v>-7.0876224689415734E-2</v>
      </c>
      <c r="D53">
        <v>-9.8000000000000007</v>
      </c>
      <c r="E53" s="1">
        <f t="shared" si="1"/>
        <v>4.9999999999999822E-2</v>
      </c>
      <c r="F53" s="1">
        <f t="shared" si="2"/>
        <v>-0.22635169638337899</v>
      </c>
      <c r="G53" s="1">
        <f>-$N$2*SIN($N$2*A53)</f>
        <v>-0.22560603014024699</v>
      </c>
      <c r="H53" s="1">
        <f t="shared" si="4"/>
        <v>0.22040132285082661</v>
      </c>
      <c r="I53" s="1">
        <f>D52*F$3+I52</f>
        <v>2.4664141398322315</v>
      </c>
      <c r="J53" s="1">
        <f>J52+E$3*F52</f>
        <v>0.7009322559861485</v>
      </c>
      <c r="K53" s="1">
        <f t="shared" si="3"/>
        <v>0.72284543310313354</v>
      </c>
    </row>
    <row r="54" spans="1:11">
      <c r="A54">
        <v>2.6</v>
      </c>
      <c r="B54">
        <f>-1*$N$2^2*COS($N$2*A54)</f>
        <v>-6.756209129426767E-2</v>
      </c>
      <c r="C54">
        <f t="shared" si="0"/>
        <v>-7.1946319734544309E-2</v>
      </c>
      <c r="D54">
        <v>-9.8000000000000007</v>
      </c>
      <c r="E54" s="1">
        <f t="shared" si="1"/>
        <v>5.0000000000000266E-2</v>
      </c>
      <c r="F54" s="1">
        <f t="shared" si="2"/>
        <v>-0.22978588838338995</v>
      </c>
      <c r="G54" s="1">
        <f>-$N$2*SIN($N$2*A54)</f>
        <v>-0.22901224846045415</v>
      </c>
      <c r="H54" s="1">
        <f t="shared" si="4"/>
        <v>0.2168575116163558</v>
      </c>
      <c r="I54" s="1">
        <f>D53*F$3+I53</f>
        <v>2.5147752013975695</v>
      </c>
      <c r="J54" s="1">
        <f>J53+E$3*F53</f>
        <v>0.6896146711669795</v>
      </c>
      <c r="K54" s="1">
        <f t="shared" si="3"/>
        <v>0.7338654992456749</v>
      </c>
    </row>
    <row r="55" spans="1:11">
      <c r="A55">
        <v>2.65</v>
      </c>
      <c r="B55">
        <f>-1*$N$2^2*COS($N$2*A55)</f>
        <v>-6.6423672653242699E-2</v>
      </c>
      <c r="C55">
        <f t="shared" si="0"/>
        <v>-7.2998663101834269E-2</v>
      </c>
      <c r="D55">
        <v>-9.8000000000000007</v>
      </c>
      <c r="E55" s="1">
        <f t="shared" si="1"/>
        <v>4.9999999999999822E-2</v>
      </c>
      <c r="F55" s="1">
        <f t="shared" si="2"/>
        <v>-0.23316399294810333</v>
      </c>
      <c r="G55" s="1">
        <f>-$N$2*SIN($N$2*A55)</f>
        <v>-0.23236196143513746</v>
      </c>
      <c r="H55" s="1">
        <f t="shared" si="4"/>
        <v>0.21326019562962861</v>
      </c>
      <c r="I55" s="1">
        <f>D54*F$3+I54</f>
        <v>2.5631362629629075</v>
      </c>
      <c r="J55" s="1">
        <f>J54+E$3*F54</f>
        <v>0.67812537674781004</v>
      </c>
      <c r="K55" s="1">
        <f t="shared" si="3"/>
        <v>0.74470837482649266</v>
      </c>
    </row>
    <row r="56" spans="1:11">
      <c r="A56">
        <v>2.7</v>
      </c>
      <c r="B56">
        <f>-1*$N$2^2*COS($N$2*A56)</f>
        <v>-6.5268864964909259E-2</v>
      </c>
      <c r="C56">
        <f t="shared" si="0"/>
        <v>-7.403299514130629E-2</v>
      </c>
      <c r="D56">
        <v>-9.8000000000000007</v>
      </c>
      <c r="E56" s="1">
        <f t="shared" si="1"/>
        <v>5.0000000000000266E-2</v>
      </c>
      <c r="F56" s="1">
        <f t="shared" si="2"/>
        <v>-0.23648517658076548</v>
      </c>
      <c r="G56" s="1">
        <f>-$N$2*SIN($N$2*A56)</f>
        <v>-0.23565434257274337</v>
      </c>
      <c r="H56" s="1">
        <f t="shared" si="4"/>
        <v>0.20961026247453687</v>
      </c>
      <c r="I56" s="1">
        <f>D55*F$3+I55</f>
        <v>2.6114973245282456</v>
      </c>
      <c r="J56" s="1">
        <f>J55+E$3*F55</f>
        <v>0.66646717710040482</v>
      </c>
      <c r="K56" s="1">
        <f t="shared" si="3"/>
        <v>0.75537138460797415</v>
      </c>
    </row>
    <row r="57" spans="1:11">
      <c r="A57">
        <v>2.75</v>
      </c>
      <c r="B57">
        <f>-1*$N$2^2*COS($N$2*A57)</f>
        <v>-6.4097953160784746E-2</v>
      </c>
      <c r="C57">
        <f t="shared" si="0"/>
        <v>-7.5049060647006671E-2</v>
      </c>
      <c r="D57">
        <v>-9.8000000000000007</v>
      </c>
      <c r="E57" s="1">
        <f t="shared" si="1"/>
        <v>4.9999999999999822E-2</v>
      </c>
      <c r="F57" s="1">
        <f t="shared" si="2"/>
        <v>-0.23974861982901094</v>
      </c>
      <c r="G57" s="1">
        <f>-$N$2*SIN($N$2*A57)</f>
        <v>-0.23888857952749101</v>
      </c>
      <c r="H57" s="1">
        <f t="shared" si="4"/>
        <v>0.20590861271747157</v>
      </c>
      <c r="I57" s="1">
        <f>D56*F$3+I56</f>
        <v>2.6598583860935836</v>
      </c>
      <c r="J57" s="1">
        <f>J56+E$3*F56</f>
        <v>0.65464291827136656</v>
      </c>
      <c r="K57" s="1">
        <f t="shared" si="3"/>
        <v>0.76585189773170093</v>
      </c>
    </row>
    <row r="58" spans="1:11">
      <c r="A58">
        <v>2.8</v>
      </c>
      <c r="B58">
        <f>-1*$N$2^2*COS($N$2*A58)</f>
        <v>-6.2911226145836066E-2</v>
      </c>
      <c r="C58">
        <f t="shared" si="0"/>
        <v>-7.6046608919975611E-2</v>
      </c>
      <c r="D58">
        <v>-9.8000000000000007</v>
      </c>
      <c r="E58" s="1">
        <f t="shared" si="1"/>
        <v>4.9999999999999822E-2</v>
      </c>
      <c r="F58" s="1">
        <f t="shared" si="2"/>
        <v>-0.24295351748705016</v>
      </c>
      <c r="G58" s="1">
        <f>-$N$2*SIN($N$2*A58)</f>
        <v>-0.2420638742998068</v>
      </c>
      <c r="H58" s="1">
        <f t="shared" si="4"/>
        <v>0.20215615968512124</v>
      </c>
      <c r="I58" s="1">
        <f>D57*F$3+I57</f>
        <v>2.7082194476589216</v>
      </c>
      <c r="J58" s="1">
        <f>J57+E$3*F57</f>
        <v>0.64265548727991606</v>
      </c>
      <c r="K58" s="1">
        <f t="shared" si="3"/>
        <v>0.7761473283675745</v>
      </c>
    </row>
    <row r="59" spans="1:11">
      <c r="A59">
        <v>2.85</v>
      </c>
      <c r="B59">
        <f>-1*$N$2^2*COS($N$2*A59)</f>
        <v>-6.1708976727196767E-2</v>
      </c>
      <c r="C59">
        <f t="shared" si="0"/>
        <v>-7.7025393830103386E-2</v>
      </c>
      <c r="D59">
        <v>-9.8000000000000007</v>
      </c>
      <c r="E59" s="1">
        <f t="shared" si="1"/>
        <v>5.0000000000000266E-2</v>
      </c>
      <c r="F59" s="1">
        <f t="shared" si="2"/>
        <v>-0.24609907879434198</v>
      </c>
      <c r="G59" s="1">
        <f>-$N$2*SIN($N$2*A59)</f>
        <v>-0.24517944343321862</v>
      </c>
      <c r="H59" s="1">
        <f t="shared" si="4"/>
        <v>0.19835382923912243</v>
      </c>
      <c r="I59" s="1">
        <f>D58*F$3+I58</f>
        <v>2.7565805092242597</v>
      </c>
      <c r="J59" s="1">
        <f>J58+E$3*F58</f>
        <v>0.63050781140556356</v>
      </c>
      <c r="K59" s="1">
        <f t="shared" si="3"/>
        <v>0.78625513635183064</v>
      </c>
    </row>
    <row r="60" spans="1:11">
      <c r="A60">
        <v>2.9</v>
      </c>
      <c r="B60">
        <f>-1*$N$2^2*COS($N$2*A60)</f>
        <v>-6.0491501541921289E-2</v>
      </c>
      <c r="C60">
        <f t="shared" si="0"/>
        <v>-7.7985173876859284E-2</v>
      </c>
      <c r="D60">
        <v>-9.8000000000000007</v>
      </c>
      <c r="E60" s="1">
        <f t="shared" si="1"/>
        <v>4.9999999999999822E-2</v>
      </c>
      <c r="F60" s="1">
        <f t="shared" si="2"/>
        <v>-0.24918452763070181</v>
      </c>
      <c r="G60" s="1">
        <f>-$N$2*SIN($N$2*A60)</f>
        <v>-0.24823451820766207</v>
      </c>
      <c r="H60" s="1">
        <f t="shared" si="4"/>
        <v>0.19450255954761728</v>
      </c>
      <c r="I60" s="1">
        <f>D59*F$3+I59</f>
        <v>2.8049415707895977</v>
      </c>
      <c r="J60" s="1">
        <f>J59+E$3*F59</f>
        <v>0.61820285746584647</v>
      </c>
      <c r="K60" s="1">
        <f t="shared" si="3"/>
        <v>0.79617282781378673</v>
      </c>
    </row>
    <row r="61" spans="1:11">
      <c r="A61">
        <v>2.95</v>
      </c>
      <c r="B61">
        <f>-1*$N$2^2*COS($N$2*A61)</f>
        <v>-5.9259100983794083E-2</v>
      </c>
      <c r="C61">
        <f t="shared" si="0"/>
        <v>-7.8925712248878288E-2</v>
      </c>
      <c r="D61">
        <v>-9.8000000000000007</v>
      </c>
      <c r="E61" s="1">
        <f t="shared" si="1"/>
        <v>5.0000000000000266E-2</v>
      </c>
      <c r="F61" s="1">
        <f t="shared" si="2"/>
        <v>-0.25220910270779789</v>
      </c>
      <c r="G61" s="1">
        <f>-$N$2*SIN($N$2*A61)</f>
        <v>-0.25122834482915063</v>
      </c>
      <c r="H61" s="1">
        <f t="shared" si="4"/>
        <v>0.1906033008537743</v>
      </c>
      <c r="I61" s="1">
        <f>D60*F$3+I60</f>
        <v>2.8533026323549358</v>
      </c>
      <c r="J61" s="1">
        <f>J60+E$3*F60</f>
        <v>0.6057436310843114</v>
      </c>
      <c r="K61" s="1">
        <f t="shared" si="3"/>
        <v>0.80589795579116763</v>
      </c>
    </row>
    <row r="62" spans="1:11">
      <c r="A62">
        <v>3</v>
      </c>
      <c r="B62">
        <f>-1*$N$2^2*COS($N$2*A62)</f>
        <v>-5.8012079129212114E-2</v>
      </c>
      <c r="C62">
        <f t="shared" si="0"/>
        <v>-7.9846776882390655E-2</v>
      </c>
      <c r="D62">
        <v>-9.8000000000000007</v>
      </c>
      <c r="E62" s="1">
        <f t="shared" si="1"/>
        <v>4.9999999999999822E-2</v>
      </c>
      <c r="F62" s="1">
        <f t="shared" si="2"/>
        <v>-0.25517205775698759</v>
      </c>
      <c r="G62" s="1">
        <f>-$N$2*SIN($N$2*A62)</f>
        <v>-0.25416018461576301</v>
      </c>
      <c r="H62" s="1">
        <f t="shared" si="4"/>
        <v>0.18665701524133041</v>
      </c>
      <c r="I62" s="1">
        <f>D61*F$3+I61</f>
        <v>2.9016636939202738</v>
      </c>
      <c r="J62" s="1">
        <f>J61+E$3*F61</f>
        <v>0.59313317594892145</v>
      </c>
      <c r="K62" s="1">
        <f t="shared" si="3"/>
        <v>0.8154281208338563</v>
      </c>
    </row>
    <row r="63" spans="1:11">
      <c r="A63">
        <v>3.05</v>
      </c>
      <c r="B63">
        <f>-1*$N$2^2*COS($N$2*A63)</f>
        <v>-5.6750743662158383E-2</v>
      </c>
      <c r="C63">
        <f t="shared" si="0"/>
        <v>-8.0748140518480255E-2</v>
      </c>
      <c r="D63">
        <v>-9.8000000000000007</v>
      </c>
      <c r="E63" s="1">
        <f t="shared" si="1"/>
        <v>4.9999999999999822E-2</v>
      </c>
      <c r="F63" s="1">
        <f t="shared" si="2"/>
        <v>-0.25807266171344817</v>
      </c>
      <c r="G63" s="1">
        <f>-$N$2*SIN($N$2*A63)</f>
        <v>-0.25702931417990188</v>
      </c>
      <c r="H63" s="1">
        <f t="shared" si="4"/>
        <v>0.1826646763972109</v>
      </c>
      <c r="I63" s="1">
        <f>D62*F$3+I62</f>
        <v>2.9500247554856118</v>
      </c>
      <c r="J63" s="1">
        <f>J62+E$3*F62</f>
        <v>0.5803745730610721</v>
      </c>
      <c r="K63" s="1">
        <f t="shared" si="3"/>
        <v>0.82476097159592276</v>
      </c>
    </row>
    <row r="64" spans="1:11">
      <c r="A64">
        <v>3.1</v>
      </c>
      <c r="B64">
        <f>-1*$N$2^2*COS($N$2*A64)</f>
        <v>-5.5475405798285603E-2</v>
      </c>
      <c r="C64">
        <f t="shared" si="0"/>
        <v>-8.1629580759157286E-2</v>
      </c>
      <c r="D64">
        <v>-9.8000000000000007</v>
      </c>
      <c r="E64" s="1">
        <f t="shared" si="1"/>
        <v>5.0000000000000266E-2</v>
      </c>
      <c r="F64" s="1">
        <f t="shared" si="2"/>
        <v>-0.26091019889655609</v>
      </c>
      <c r="G64" s="1">
        <f>-$N$2*SIN($N$2*A64)</f>
        <v>-0.25983502560677907</v>
      </c>
      <c r="H64" s="1">
        <f t="shared" si="4"/>
        <v>0.17862726937128687</v>
      </c>
      <c r="I64" s="1">
        <f>D63*F$3+I63</f>
        <v>2.9983858170509499</v>
      </c>
      <c r="J64" s="1">
        <f>J63+E$3*F63</f>
        <v>0.56747093997539966</v>
      </c>
      <c r="K64" s="1">
        <f t="shared" si="3"/>
        <v>0.83389420541578341</v>
      </c>
    </row>
    <row r="65" spans="1:11">
      <c r="A65">
        <v>3.15</v>
      </c>
      <c r="B65">
        <f>-1*$N$2^2*COS($N$2*A65)</f>
        <v>-5.418638020812843E-2</v>
      </c>
      <c r="C65">
        <f t="shared" si="0"/>
        <v>-8.2490880122231616E-2</v>
      </c>
      <c r="D65">
        <v>-9.8000000000000007</v>
      </c>
      <c r="E65" s="1">
        <f t="shared" si="1"/>
        <v>4.9999999999999822E-2</v>
      </c>
      <c r="F65" s="1">
        <f t="shared" si="2"/>
        <v>-0.26368396918647036</v>
      </c>
      <c r="G65" s="1">
        <f>-$N$2*SIN($N$2*A65)</f>
        <v>-0.26257662662908271</v>
      </c>
      <c r="H65" s="1">
        <f t="shared" si="4"/>
        <v>0.17454579033332901</v>
      </c>
      <c r="I65" s="1">
        <f>D64*F$3+I64</f>
        <v>3.0467468786162879</v>
      </c>
      <c r="J65" s="1">
        <f>J64+E$3*F64</f>
        <v>0.55442543003057188</v>
      </c>
      <c r="K65" s="1">
        <f t="shared" si="3"/>
        <v>0.84282556888434768</v>
      </c>
    </row>
    <row r="66" spans="1:11">
      <c r="A66">
        <v>3.2</v>
      </c>
      <c r="B66">
        <f>-1*$N$2^2*COS($N$2*A66)</f>
        <v>-5.2883984939463093E-2</v>
      </c>
      <c r="C66">
        <f t="shared" si="0"/>
        <v>-8.3331826094973346E-2</v>
      </c>
      <c r="D66">
        <v>-9.8000000000000007</v>
      </c>
      <c r="E66" s="1">
        <f t="shared" si="1"/>
        <v>5.0000000000000266E-2</v>
      </c>
      <c r="F66" s="1">
        <f t="shared" si="2"/>
        <v>-0.2663932881968768</v>
      </c>
      <c r="G66" s="1">
        <f>-$N$2*SIN($N$2*A66)</f>
        <v>-0.26525344079778407</v>
      </c>
      <c r="H66" s="1">
        <f t="shared" si="4"/>
        <v>0.17042124632721742</v>
      </c>
      <c r="I66" s="1">
        <f>D65*F$3+I65</f>
        <v>3.0951079401816259</v>
      </c>
      <c r="J66" s="1">
        <f>J65+E$3*F65</f>
        <v>0.54124123157124837</v>
      </c>
      <c r="K66" s="1">
        <f t="shared" si="3"/>
        <v>0.85155285840101413</v>
      </c>
    </row>
    <row r="67" spans="1:11">
      <c r="A67">
        <v>3.25</v>
      </c>
      <c r="B67">
        <f>-1*$N$2^2*COS($N$2*A67)</f>
        <v>-5.1568541338834019E-2</v>
      </c>
      <c r="C67">
        <f t="shared" ref="C67:C130" si="5">-1*$N$2^2*SIN($N$2*A67)</f>
        <v>-8.4152211186547018E-2</v>
      </c>
      <c r="D67">
        <v>-9.8000000000000007</v>
      </c>
      <c r="E67" s="1">
        <f t="shared" si="1"/>
        <v>4.9999999999999822E-2</v>
      </c>
      <c r="F67" s="1">
        <f t="shared" si="2"/>
        <v>-0.26903748744384992</v>
      </c>
      <c r="G67" s="1">
        <f>-$N$2*SIN($N$2*A67)</f>
        <v>-0.26786480764904097</v>
      </c>
      <c r="H67" s="1">
        <f t="shared" si="4"/>
        <v>0.16625465502246878</v>
      </c>
      <c r="I67" s="1">
        <f>D66*F$3+I66</f>
        <v>3.143469001746964</v>
      </c>
      <c r="J67" s="1">
        <f>J66+E$3*F66</f>
        <v>0.52792156716140448</v>
      </c>
      <c r="K67" s="1">
        <f t="shared" si="3"/>
        <v>0.86007392071737498</v>
      </c>
    </row>
    <row r="68" spans="1:11">
      <c r="A68">
        <v>3.3</v>
      </c>
      <c r="B68">
        <f>-1*$N$2^2*COS($N$2*A68)</f>
        <v>-5.0240373972266231E-2</v>
      </c>
      <c r="C68">
        <f t="shared" si="5"/>
        <v>-8.4951832979206957E-2</v>
      </c>
      <c r="D68">
        <v>-9.8000000000000007</v>
      </c>
      <c r="E68" s="1">
        <f t="shared" ref="E68:E131" si="6">A68-A67</f>
        <v>4.9999999999999822E-2</v>
      </c>
      <c r="F68" s="1">
        <f t="shared" ref="F68:F131" si="7">F67+B67*E68</f>
        <v>-0.27161591451079159</v>
      </c>
      <c r="G68" s="1">
        <f>-$N$2*SIN($N$2*A68)</f>
        <v>-0.27041008286715762</v>
      </c>
      <c r="H68" s="1">
        <f t="shared" ref="H68:H131" si="8">H67+C67*E68</f>
        <v>0.16204704446314144</v>
      </c>
      <c r="I68" s="1">
        <f>D67*F$3+I67</f>
        <v>3.191830063312302</v>
      </c>
      <c r="J68" s="1">
        <f>J67+E$3*F67</f>
        <v>0.51446969278921195</v>
      </c>
      <c r="K68" s="1">
        <f t="shared" ref="K68:K131" si="9">K67+E68*H67</f>
        <v>0.86838665346849842</v>
      </c>
    </row>
    <row r="69" spans="1:11">
      <c r="A69">
        <v>3.35</v>
      </c>
      <c r="B69">
        <f>-1*$N$2^2*COS($N$2*A69)</f>
        <v>-4.8899810545183622E-2</v>
      </c>
      <c r="C69">
        <f t="shared" si="5"/>
        <v>-8.5730494178240857E-2</v>
      </c>
      <c r="D69">
        <v>-9.8000000000000007</v>
      </c>
      <c r="E69" s="1">
        <f t="shared" si="6"/>
        <v>5.0000000000000266E-2</v>
      </c>
      <c r="F69" s="1">
        <f t="shared" si="7"/>
        <v>-0.27412793320940493</v>
      </c>
      <c r="G69" s="1">
        <f>-$N$2*SIN($N$2*A69)</f>
        <v>-0.27288863844355976</v>
      </c>
      <c r="H69" s="1">
        <f t="shared" si="8"/>
        <v>0.15779945281418106</v>
      </c>
      <c r="I69" s="1">
        <f>D68*F$3+I68</f>
        <v>3.24019112487764</v>
      </c>
      <c r="J69" s="1">
        <f>J68+E$3*F68</f>
        <v>0.50088889706367234</v>
      </c>
      <c r="K69" s="1">
        <f t="shared" si="9"/>
        <v>0.87648900569165555</v>
      </c>
    </row>
    <row r="70" spans="1:11">
      <c r="A70">
        <v>3.4</v>
      </c>
      <c r="B70">
        <f>-1*$N$2^2*COS($N$2*A70)</f>
        <v>-4.7547181821552577E-2</v>
      </c>
      <c r="C70">
        <f t="shared" si="5"/>
        <v>-8.6488002660649196E-2</v>
      </c>
      <c r="D70">
        <v>-9.8000000000000007</v>
      </c>
      <c r="E70" s="1">
        <f t="shared" si="6"/>
        <v>4.9999999999999822E-2</v>
      </c>
      <c r="F70" s="1">
        <f t="shared" si="7"/>
        <v>-0.27657292373666409</v>
      </c>
      <c r="G70" s="1">
        <f>-$N$2*SIN($N$2*A70)</f>
        <v>-0.27529986283174634</v>
      </c>
      <c r="H70" s="1">
        <f t="shared" si="8"/>
        <v>0.15351292810526904</v>
      </c>
      <c r="I70" s="1">
        <f>D69*F$3+I69</f>
        <v>3.2885521864429781</v>
      </c>
      <c r="J70" s="1">
        <f>J69+E$3*F69</f>
        <v>0.4871825004032021</v>
      </c>
      <c r="K70" s="1">
        <f t="shared" si="9"/>
        <v>0.88437897833236456</v>
      </c>
    </row>
    <row r="71" spans="1:11">
      <c r="A71">
        <v>3.45</v>
      </c>
      <c r="B71">
        <f>-1*$N$2^2*COS($N$2*A71)</f>
        <v>-4.6182821542270804E-2</v>
      </c>
      <c r="C71">
        <f t="shared" si="5"/>
        <v>-8.7224171522548785E-2</v>
      </c>
      <c r="D71">
        <v>-9.8000000000000007</v>
      </c>
      <c r="E71" s="1">
        <f t="shared" si="6"/>
        <v>5.0000000000000266E-2</v>
      </c>
      <c r="F71" s="1">
        <f t="shared" si="7"/>
        <v>-0.27895028282774176</v>
      </c>
      <c r="G71" s="1">
        <f>-$N$2*SIN($N$2*A71)</f>
        <v>-0.27764316109817938</v>
      </c>
      <c r="H71" s="1">
        <f t="shared" si="8"/>
        <v>0.14918852797223656</v>
      </c>
      <c r="I71" s="1">
        <f>D70*F$3+I70</f>
        <v>3.3369132480083161</v>
      </c>
      <c r="J71" s="1">
        <f>J70+E$3*F70</f>
        <v>0.47335385421636889</v>
      </c>
      <c r="K71" s="1">
        <f t="shared" si="9"/>
        <v>0.89205462473762809</v>
      </c>
    </row>
    <row r="72" spans="1:11">
      <c r="A72">
        <v>3.5</v>
      </c>
      <c r="B72">
        <f>-1*$N$2^2*COS($N$2*A72)</f>
        <v>-4.4807066342821882E-2</v>
      </c>
      <c r="C72">
        <f t="shared" si="5"/>
        <v>-8.7938819125288462E-2</v>
      </c>
      <c r="D72">
        <v>-9.8000000000000007</v>
      </c>
      <c r="E72" s="1">
        <f t="shared" si="6"/>
        <v>4.9999999999999822E-2</v>
      </c>
      <c r="F72" s="1">
        <f t="shared" si="7"/>
        <v>-0.28125942390485531</v>
      </c>
      <c r="G72" s="1">
        <f>-$N$2*SIN($N$2*A72)</f>
        <v>-0.27991795506907524</v>
      </c>
      <c r="H72" s="1">
        <f t="shared" si="8"/>
        <v>0.14482731939610913</v>
      </c>
      <c r="I72" s="1">
        <f>D71*F$3+I71</f>
        <v>3.3852743095736542</v>
      </c>
      <c r="J72" s="1">
        <f>J71+E$3*F71</f>
        <v>0.45940634007498182</v>
      </c>
      <c r="K72" s="1">
        <f t="shared" si="9"/>
        <v>0.89951405113623983</v>
      </c>
    </row>
    <row r="73" spans="1:11">
      <c r="A73">
        <v>3.55</v>
      </c>
      <c r="B73">
        <f>-1*$N$2^2*COS($N$2*A73)</f>
        <v>-4.3420255670215395E-2</v>
      </c>
      <c r="C73">
        <f t="shared" si="5"/>
        <v>-8.863176914026577E-2</v>
      </c>
      <c r="D73">
        <v>-9.8000000000000007</v>
      </c>
      <c r="E73" s="1">
        <f t="shared" si="6"/>
        <v>4.9999999999999822E-2</v>
      </c>
      <c r="F73" s="1">
        <f t="shared" si="7"/>
        <v>-0.28349977722199637</v>
      </c>
      <c r="G73" s="1">
        <f>-$N$2*SIN($N$2*A73)</f>
        <v>-0.28212368347306011</v>
      </c>
      <c r="H73" s="1">
        <f t="shared" si="8"/>
        <v>0.14043037843984471</v>
      </c>
      <c r="I73" s="1">
        <f>D72*F$3+I72</f>
        <v>3.4336353711389922</v>
      </c>
      <c r="J73" s="1">
        <f>J72+E$3*F72</f>
        <v>0.44534336887973908</v>
      </c>
      <c r="K73" s="1">
        <f t="shared" si="9"/>
        <v>0.90675541710604524</v>
      </c>
    </row>
    <row r="74" spans="1:11">
      <c r="A74">
        <v>3.6</v>
      </c>
      <c r="B74">
        <f>-1*$N$2^2*COS($N$2*A74)</f>
        <v>-4.2022731699233498E-2</v>
      </c>
      <c r="C74">
        <f t="shared" si="5"/>
        <v>-8.9302850592433383E-2</v>
      </c>
      <c r="D74">
        <v>-9.8000000000000007</v>
      </c>
      <c r="E74" s="1">
        <f t="shared" si="6"/>
        <v>5.0000000000000266E-2</v>
      </c>
      <c r="F74" s="1">
        <f t="shared" si="7"/>
        <v>-0.28567079000550716</v>
      </c>
      <c r="G74" s="1">
        <f>-$N$2*SIN($N$2*A74)</f>
        <v>-0.28425980207965534</v>
      </c>
      <c r="H74" s="1">
        <f t="shared" si="8"/>
        <v>0.13599878998283141</v>
      </c>
      <c r="I74" s="1">
        <f>D73*F$3+I73</f>
        <v>3.4819964327043302</v>
      </c>
      <c r="J74" s="1">
        <f>J73+E$3*F73</f>
        <v>0.43116838001863927</v>
      </c>
      <c r="K74" s="1">
        <f t="shared" si="9"/>
        <v>0.91377693602803756</v>
      </c>
    </row>
    <row r="75" spans="1:11">
      <c r="A75">
        <v>3.65</v>
      </c>
      <c r="B75">
        <f>-1*$N$2^2*COS($N$2*A75)</f>
        <v>-4.0614839248004464E-2</v>
      </c>
      <c r="C75">
        <f t="shared" si="5"/>
        <v>-8.9951897902484507E-2</v>
      </c>
      <c r="D75">
        <v>-9.8000000000000007</v>
      </c>
      <c r="E75" s="1">
        <f t="shared" si="6"/>
        <v>4.9999999999999822E-2</v>
      </c>
      <c r="F75" s="1">
        <f t="shared" si="7"/>
        <v>-0.28777192659046885</v>
      </c>
      <c r="G75" s="1">
        <f>-$N$2*SIN($N$2*A75)</f>
        <v>-0.28632578383355806</v>
      </c>
      <c r="H75" s="1">
        <f t="shared" si="8"/>
        <v>0.13153364745320975</v>
      </c>
      <c r="I75" s="1">
        <f>D74*F$3+I74</f>
        <v>3.5303574942696683</v>
      </c>
      <c r="J75" s="1">
        <f>J74+E$3*F74</f>
        <v>0.41688484051836394</v>
      </c>
      <c r="K75" s="1">
        <f t="shared" si="9"/>
        <v>0.92057687552717915</v>
      </c>
    </row>
    <row r="76" spans="1:11">
      <c r="A76">
        <v>3.7</v>
      </c>
      <c r="B76">
        <f>-1*$N$2^2*COS($N$2*A76)</f>
        <v>-3.9196925692923851E-2</v>
      </c>
      <c r="C76">
        <f t="shared" si="5"/>
        <v>-9.0578750927707355E-2</v>
      </c>
      <c r="D76">
        <v>-9.8000000000000007</v>
      </c>
      <c r="E76" s="1">
        <f t="shared" si="6"/>
        <v>5.0000000000000266E-2</v>
      </c>
      <c r="F76" s="1">
        <f t="shared" si="7"/>
        <v>-0.28980266855286907</v>
      </c>
      <c r="G76" s="1">
        <f>-$N$2*SIN($N$2*A76)</f>
        <v>-0.28832111898468454</v>
      </c>
      <c r="H76" s="1">
        <f t="shared" si="8"/>
        <v>0.1270360525580855</v>
      </c>
      <c r="I76" s="1">
        <f>D75*F$3+I75</f>
        <v>3.5787185558350063</v>
      </c>
      <c r="J76" s="1">
        <f>J75+E$3*F75</f>
        <v>0.4024962441888405</v>
      </c>
      <c r="K76" s="1">
        <f t="shared" si="9"/>
        <v>0.92715355789983966</v>
      </c>
    </row>
    <row r="77" spans="1:11">
      <c r="A77">
        <v>3.75</v>
      </c>
      <c r="B77">
        <f>-1*$N$2^2*COS($N$2*A77)</f>
        <v>-3.7769340882944723E-2</v>
      </c>
      <c r="C77">
        <f t="shared" si="5"/>
        <v>-9.1183255001497737E-2</v>
      </c>
      <c r="D77">
        <v>-9.8000000000000007</v>
      </c>
      <c r="E77" s="1">
        <f t="shared" si="6"/>
        <v>4.9999999999999822E-2</v>
      </c>
      <c r="F77" s="1">
        <f t="shared" si="7"/>
        <v>-0.29176251483751525</v>
      </c>
      <c r="G77" s="1">
        <f>-$N$2*SIN($N$2*A77)</f>
        <v>-0.29024531521394309</v>
      </c>
      <c r="H77" s="1">
        <f t="shared" si="8"/>
        <v>0.12250711501170015</v>
      </c>
      <c r="I77" s="1">
        <f>D76*F$3+I76</f>
        <v>3.6270796174003443</v>
      </c>
      <c r="J77" s="1">
        <f>J76+E$3*F76</f>
        <v>0.38800611076119706</v>
      </c>
      <c r="K77" s="1">
        <f t="shared" si="9"/>
        <v>0.93350536052774391</v>
      </c>
    </row>
    <row r="78" spans="1:11">
      <c r="A78">
        <v>3.8</v>
      </c>
      <c r="B78">
        <f>-1*$N$2^2*COS($N$2*A78)</f>
        <v>-3.6332437053257498E-2</v>
      </c>
      <c r="C78">
        <f t="shared" si="5"/>
        <v>-9.1765260971520823E-2</v>
      </c>
      <c r="D78">
        <v>-9.8000000000000007</v>
      </c>
      <c r="E78" s="1">
        <f t="shared" si="6"/>
        <v>4.9999999999999822E-2</v>
      </c>
      <c r="F78" s="1">
        <f t="shared" si="7"/>
        <v>-0.2936509818816625</v>
      </c>
      <c r="G78" s="1">
        <f>-$N$2*SIN($N$2*A78)</f>
        <v>-0.29209789775470646</v>
      </c>
      <c r="H78" s="1">
        <f t="shared" si="8"/>
        <v>0.11794795226162529</v>
      </c>
      <c r="I78" s="1">
        <f>D77*F$3+I77</f>
        <v>3.6754406789656824</v>
      </c>
      <c r="J78" s="1">
        <f>J77+E$3*F77</f>
        <v>0.37341798501932133</v>
      </c>
      <c r="K78" s="1">
        <f t="shared" si="9"/>
        <v>0.93963071627832895</v>
      </c>
    </row>
    <row r="79" spans="1:11">
      <c r="A79">
        <v>3.85</v>
      </c>
      <c r="B79">
        <f>-1*$N$2^2*COS($N$2*A79)</f>
        <v>-3.4886568738381293E-2</v>
      </c>
      <c r="C79">
        <f t="shared" si="5"/>
        <v>-9.2324625236512275E-2</v>
      </c>
      <c r="D79">
        <v>-9.8000000000000007</v>
      </c>
      <c r="E79" s="1">
        <f t="shared" si="6"/>
        <v>5.0000000000000266E-2</v>
      </c>
      <c r="F79" s="1">
        <f t="shared" si="7"/>
        <v>-0.2954676037343254</v>
      </c>
      <c r="G79" s="1">
        <f>-$N$2*SIN($N$2*A79)</f>
        <v>-0.29387840950995353</v>
      </c>
      <c r="H79" s="1">
        <f t="shared" si="8"/>
        <v>0.11335968921304922</v>
      </c>
      <c r="I79" s="1">
        <f>D78*F$3+I78</f>
        <v>3.7238017405310204</v>
      </c>
      <c r="J79" s="1">
        <f>J78+E$3*F78</f>
        <v>0.35873543592523821</v>
      </c>
      <c r="K79" s="1">
        <f t="shared" si="9"/>
        <v>0.94552811389141023</v>
      </c>
    </row>
    <row r="80" spans="1:11">
      <c r="A80">
        <v>3.9</v>
      </c>
      <c r="B80">
        <f>-1*$N$2^2*COS($N$2*A80)</f>
        <v>-3.3432092684687845E-2</v>
      </c>
      <c r="C80">
        <f t="shared" si="5"/>
        <v>-9.2861209781709628E-2</v>
      </c>
      <c r="D80">
        <v>-9.8000000000000007</v>
      </c>
      <c r="E80" s="1">
        <f t="shared" si="6"/>
        <v>4.9999999999999822E-2</v>
      </c>
      <c r="F80" s="1">
        <f t="shared" si="7"/>
        <v>-0.29721193217124448</v>
      </c>
      <c r="G80" s="1">
        <f>-$N$2*SIN($N$2*A80)</f>
        <v>-0.29558641116505102</v>
      </c>
      <c r="H80" s="1">
        <f t="shared" si="8"/>
        <v>0.10874345795122362</v>
      </c>
      <c r="I80" s="1">
        <f>D79*F$3+I79</f>
        <v>3.7721628020963585</v>
      </c>
      <c r="J80" s="1">
        <f>J79+E$3*F79</f>
        <v>0.34396205573852195</v>
      </c>
      <c r="K80" s="1">
        <f t="shared" si="9"/>
        <v>0.95119609835206265</v>
      </c>
    </row>
    <row r="81" spans="1:11">
      <c r="A81">
        <v>3.95</v>
      </c>
      <c r="B81">
        <f>-1*$N$2^2*COS($N$2*A81)</f>
        <v>-3.1969367762379575E-2</v>
      </c>
      <c r="C81">
        <f t="shared" si="5"/>
        <v>-9.337488221290545E-2</v>
      </c>
      <c r="D81">
        <v>-9.8000000000000007</v>
      </c>
      <c r="E81" s="1">
        <f t="shared" si="6"/>
        <v>5.0000000000000266E-2</v>
      </c>
      <c r="F81" s="1">
        <f t="shared" si="7"/>
        <v>-0.29888353680547886</v>
      </c>
      <c r="G81" s="1">
        <f>-$N$2*SIN($N$2*A81)</f>
        <v>-0.29722148129614795</v>
      </c>
      <c r="H81" s="1">
        <f t="shared" si="8"/>
        <v>0.1041003974621381</v>
      </c>
      <c r="I81" s="1">
        <f>D80*F$3+I80</f>
        <v>3.8205238636616965</v>
      </c>
      <c r="J81" s="1">
        <f>J80+E$3*F80</f>
        <v>0.32910145912995975</v>
      </c>
      <c r="K81" s="1">
        <f t="shared" si="9"/>
        <v>0.95663327124962383</v>
      </c>
    </row>
    <row r="82" spans="1:11">
      <c r="A82">
        <v>4</v>
      </c>
      <c r="B82">
        <f>-1*$N$2^2*COS($N$2*A82)</f>
        <v>-3.0498754876943864E-2</v>
      </c>
      <c r="C82">
        <f t="shared" si="5"/>
        <v>-9.3865515789113591E-2</v>
      </c>
      <c r="D82">
        <v>-9.8000000000000007</v>
      </c>
      <c r="E82" s="1">
        <f t="shared" si="6"/>
        <v>4.9999999999999822E-2</v>
      </c>
      <c r="F82" s="1">
        <f t="shared" si="7"/>
        <v>-0.3004820051935978</v>
      </c>
      <c r="G82" s="1">
        <f>-$N$2*SIN($N$2*A82)</f>
        <v>-0.29878321647415557</v>
      </c>
      <c r="H82" s="1">
        <f t="shared" si="8"/>
        <v>9.9431653351492844E-2</v>
      </c>
      <c r="I82" s="1">
        <f>D81*F$3+I81</f>
        <v>3.8688849252270345</v>
      </c>
      <c r="J82" s="1">
        <f>J81+E$3*F81</f>
        <v>0.31415728228968581</v>
      </c>
      <c r="K82" s="1">
        <f t="shared" si="9"/>
        <v>0.96183829112273067</v>
      </c>
    </row>
    <row r="83" spans="1:11">
      <c r="A83">
        <v>4.05</v>
      </c>
      <c r="B83">
        <f>-1*$N$2^2*COS($N$2*A83)</f>
        <v>-2.9020616880104946E-2</v>
      </c>
      <c r="C83">
        <f t="shared" si="5"/>
        <v>-9.4332989453840638E-2</v>
      </c>
      <c r="D83">
        <v>-9.8000000000000007</v>
      </c>
      <c r="E83" s="1">
        <f t="shared" si="6"/>
        <v>4.9999999999999822E-2</v>
      </c>
      <c r="F83" s="1">
        <f t="shared" si="7"/>
        <v>-0.30200694293744501</v>
      </c>
      <c r="G83" s="1">
        <f>-$N$2*SIN($N$2*A83)</f>
        <v>-0.30027123136428741</v>
      </c>
      <c r="H83" s="1">
        <f t="shared" si="8"/>
        <v>9.4738377562037179E-2</v>
      </c>
      <c r="I83" s="1">
        <f>D82*F$3+I82</f>
        <v>3.9172459867923726</v>
      </c>
      <c r="J83" s="1">
        <f>J82+E$3*F82</f>
        <v>0.29913318203000594</v>
      </c>
      <c r="K83" s="1">
        <f t="shared" si="9"/>
        <v>0.96680987379030525</v>
      </c>
    </row>
    <row r="84" spans="1:11">
      <c r="A84">
        <v>4.0999999999999996</v>
      </c>
      <c r="B84">
        <f>-1*$N$2^2*COS($N$2*A84)</f>
        <v>-2.7535318480295671E-2</v>
      </c>
      <c r="C84">
        <f t="shared" si="5"/>
        <v>-9.4777187864954759E-2</v>
      </c>
      <c r="D84">
        <v>-9.8000000000000007</v>
      </c>
      <c r="E84" s="1">
        <f t="shared" si="6"/>
        <v>4.9999999999999822E-2</v>
      </c>
      <c r="F84" s="1">
        <f t="shared" si="7"/>
        <v>-0.30345797378145023</v>
      </c>
      <c r="G84" s="1">
        <f>-$N$2*SIN($N$2*A84)</f>
        <v>-0.301685158821135</v>
      </c>
      <c r="H84" s="1">
        <f t="shared" si="8"/>
        <v>9.0021728089345165E-2</v>
      </c>
      <c r="I84" s="1">
        <f>D83*F$3+I83</f>
        <v>3.9656070483577106</v>
      </c>
      <c r="J84" s="1">
        <f>J83+E$3*F83</f>
        <v>0.28403283488313369</v>
      </c>
      <c r="K84" s="1">
        <f t="shared" si="9"/>
        <v>0.97154679266840704</v>
      </c>
    </row>
    <row r="85" spans="1:11">
      <c r="A85">
        <v>4.1500000000000004</v>
      </c>
      <c r="B85">
        <f>-1*$N$2^2*COS($N$2*A85)</f>
        <v>-2.6043226152671149E-2</v>
      </c>
      <c r="C85">
        <f t="shared" si="5"/>
        <v>-9.5198001423144732E-2</v>
      </c>
      <c r="D85">
        <v>-9.8000000000000007</v>
      </c>
      <c r="E85" s="1">
        <f t="shared" si="6"/>
        <v>5.0000000000000711E-2</v>
      </c>
      <c r="F85" s="1">
        <f t="shared" si="7"/>
        <v>-0.30483473970546504</v>
      </c>
      <c r="G85" s="1">
        <f>-$N$2*SIN($N$2*A85)</f>
        <v>-0.30302464997925543</v>
      </c>
      <c r="H85" s="1">
        <f t="shared" si="8"/>
        <v>8.5282868696097358E-2</v>
      </c>
      <c r="I85" s="1">
        <f>D84*F$3+I84</f>
        <v>4.0139681099230486</v>
      </c>
      <c r="J85" s="1">
        <f>J84+E$3*F84</f>
        <v>0.26885993619406118</v>
      </c>
      <c r="K85" s="1">
        <f t="shared" si="9"/>
        <v>0.97604787907287438</v>
      </c>
    </row>
    <row r="86" spans="1:11">
      <c r="A86">
        <v>4.2</v>
      </c>
      <c r="B86">
        <f>-1*$N$2^2*COS($N$2*A86)</f>
        <v>-2.4544708048686661E-2</v>
      </c>
      <c r="C86">
        <f t="shared" si="5"/>
        <v>-9.5595326298961794E-2</v>
      </c>
      <c r="D86">
        <v>-9.8000000000000007</v>
      </c>
      <c r="E86" s="1">
        <f t="shared" si="6"/>
        <v>4.9999999999999822E-2</v>
      </c>
      <c r="F86" s="1">
        <f t="shared" si="7"/>
        <v>-0.30613690101309859</v>
      </c>
      <c r="G86" s="1">
        <f>-$N$2*SIN($N$2*A86)</f>
        <v>-0.30428937433924863</v>
      </c>
      <c r="H86" s="1">
        <f t="shared" si="8"/>
        <v>8.0522968624940142E-2</v>
      </c>
      <c r="I86" s="1">
        <f>D85*F$3+I85</f>
        <v>4.0623291714883862</v>
      </c>
      <c r="J86" s="1">
        <f>J85+E$3*F85</f>
        <v>0.25361819920878792</v>
      </c>
      <c r="K86" s="1">
        <f t="shared" si="9"/>
        <v>0.98031202250767924</v>
      </c>
    </row>
    <row r="87" spans="1:11">
      <c r="A87">
        <v>4.25</v>
      </c>
      <c r="B87">
        <f>-1*$N$2^2*COS($N$2*A87)</f>
        <v>-2.3040133905261512E-2</v>
      </c>
      <c r="C87">
        <f t="shared" si="5"/>
        <v>-9.5969064458438169E-2</v>
      </c>
      <c r="D87">
        <v>-9.8000000000000007</v>
      </c>
      <c r="E87" s="1">
        <f t="shared" si="6"/>
        <v>4.9999999999999822E-2</v>
      </c>
      <c r="F87" s="1">
        <f t="shared" si="7"/>
        <v>-0.3073641364155329</v>
      </c>
      <c r="G87" s="1">
        <f>-$N$2*SIN($N$2*A87)</f>
        <v>-0.30547901984930326</v>
      </c>
      <c r="H87" s="1">
        <f t="shared" si="8"/>
        <v>7.5743202309992069E-2</v>
      </c>
      <c r="I87" s="1">
        <f>D86*F$3+I86</f>
        <v>4.1106902330537238</v>
      </c>
      <c r="J87" s="1">
        <f>J86+E$3*F86</f>
        <v>0.23831135415813298</v>
      </c>
      <c r="K87" s="1">
        <f t="shared" si="9"/>
        <v>0.98433817093892628</v>
      </c>
    </row>
    <row r="88" spans="1:11">
      <c r="A88">
        <v>4.3</v>
      </c>
      <c r="B88">
        <f>-1*$N$2^2*COS($N$2*A88)</f>
        <v>-2.1529874953552158E-2</v>
      </c>
      <c r="C88">
        <f t="shared" si="5"/>
        <v>-9.6319123687275354E-2</v>
      </c>
      <c r="D88">
        <v>-9.8000000000000007</v>
      </c>
      <c r="E88" s="1">
        <f t="shared" si="6"/>
        <v>4.9999999999999822E-2</v>
      </c>
      <c r="F88" s="1">
        <f t="shared" si="7"/>
        <v>-0.30851614311079595</v>
      </c>
      <c r="G88" s="1">
        <f>-$N$2*SIN($N$2*A88)</f>
        <v>-0.30659329298219073</v>
      </c>
      <c r="H88" s="1">
        <f t="shared" si="8"/>
        <v>7.0944749087070172E-2</v>
      </c>
      <c r="I88" s="1">
        <f>D87*F$3+I87</f>
        <v>4.1590512946190614</v>
      </c>
      <c r="J88" s="1">
        <f>J87+E$3*F87</f>
        <v>0.22294314733735635</v>
      </c>
      <c r="K88" s="1">
        <f t="shared" si="9"/>
        <v>0.9881253310544259</v>
      </c>
    </row>
    <row r="89" spans="1:11">
      <c r="A89">
        <v>4.3499999999999996</v>
      </c>
      <c r="B89">
        <f>-1*$N$2^2*COS($N$2*A89)</f>
        <v>-2.0014303827356451E-2</v>
      </c>
      <c r="C89">
        <f t="shared" si="5"/>
        <v>-9.6645417613596699E-2</v>
      </c>
      <c r="D89">
        <v>-9.8000000000000007</v>
      </c>
      <c r="E89" s="1">
        <f t="shared" si="6"/>
        <v>4.9999999999999822E-2</v>
      </c>
      <c r="F89" s="1">
        <f t="shared" si="7"/>
        <v>-0.30959263685847355</v>
      </c>
      <c r="G89" s="1">
        <f>-$N$2*SIN($N$2*A89)</f>
        <v>-0.30763191880768886</v>
      </c>
      <c r="H89" s="1">
        <f t="shared" si="8"/>
        <v>6.6128792902706415E-2</v>
      </c>
      <c r="I89" s="1">
        <f>D88*F$3+I88</f>
        <v>4.207412356184399</v>
      </c>
      <c r="J89" s="1">
        <f>J88+E$3*F88</f>
        <v>0.20751734018181656</v>
      </c>
      <c r="K89" s="1">
        <f t="shared" si="9"/>
        <v>0.99167256850877938</v>
      </c>
    </row>
    <row r="90" spans="1:11">
      <c r="A90">
        <v>4.4000000000000004</v>
      </c>
      <c r="B90">
        <f>-1*$N$2^2*COS($N$2*A90)</f>
        <v>-1.8493794471171762E-2</v>
      </c>
      <c r="C90">
        <f t="shared" si="5"/>
        <v>-9.6947865729258315E-2</v>
      </c>
      <c r="D90">
        <v>-9.8000000000000007</v>
      </c>
      <c r="E90" s="1">
        <f t="shared" si="6"/>
        <v>5.0000000000000711E-2</v>
      </c>
      <c r="F90" s="1">
        <f t="shared" si="7"/>
        <v>-0.3105933520498414</v>
      </c>
      <c r="G90" s="1">
        <f>-$N$2*SIN($N$2*A90)</f>
        <v>-0.30859464106041634</v>
      </c>
      <c r="H90" s="1">
        <f t="shared" si="8"/>
        <v>6.1296522022026512E-2</v>
      </c>
      <c r="I90" s="1">
        <f>D89*F$3+I89</f>
        <v>4.2557734177497366</v>
      </c>
      <c r="J90" s="1">
        <f>J89+E$3*F89</f>
        <v>0.19203770833889289</v>
      </c>
      <c r="K90" s="1">
        <f t="shared" si="9"/>
        <v>0.99497900815391471</v>
      </c>
    </row>
    <row r="91" spans="1:11">
      <c r="A91">
        <v>4.45</v>
      </c>
      <c r="B91">
        <f>-1*$N$2^2*COS($N$2*A91)</f>
        <v>-1.6968722047929936E-2</v>
      </c>
      <c r="C91">
        <f t="shared" si="5"/>
        <v>-9.7226393409713285E-2</v>
      </c>
      <c r="D91">
        <v>-9.8000000000000007</v>
      </c>
      <c r="E91" s="1">
        <f t="shared" si="6"/>
        <v>4.9999999999999822E-2</v>
      </c>
      <c r="F91" s="1">
        <f t="shared" si="7"/>
        <v>-0.31151804177339998</v>
      </c>
      <c r="G91" s="1">
        <f>-$N$2*SIN($N$2*A91)</f>
        <v>-0.30948122220306296</v>
      </c>
      <c r="H91" s="1">
        <f t="shared" si="8"/>
        <v>5.6449128735563611E-2</v>
      </c>
      <c r="I91" s="1">
        <f>D90*F$3+I90</f>
        <v>4.3041344793150742</v>
      </c>
      <c r="J91" s="1">
        <f>J90+E$3*F90</f>
        <v>0.17650804073640081</v>
      </c>
      <c r="K91" s="1">
        <f t="shared" si="9"/>
        <v>0.99804383425501597</v>
      </c>
    </row>
    <row r="92" spans="1:11">
      <c r="A92">
        <v>4.5</v>
      </c>
      <c r="B92">
        <f>-1*$N$2^2*COS($N$2*A92)</f>
        <v>-1.5439462846431223E-2</v>
      </c>
      <c r="C92">
        <f t="shared" si="5"/>
        <v>-9.7480931932424159E-2</v>
      </c>
      <c r="D92">
        <v>-9.8000000000000007</v>
      </c>
      <c r="E92" s="1">
        <f t="shared" si="6"/>
        <v>4.9999999999999822E-2</v>
      </c>
      <c r="F92" s="1">
        <f t="shared" si="7"/>
        <v>-0.31236647787579647</v>
      </c>
      <c r="G92" s="1">
        <f>-$N$2*SIN($N$2*A92)</f>
        <v>-0.31029144348499782</v>
      </c>
      <c r="H92" s="1">
        <f t="shared" si="8"/>
        <v>5.1587809065077962E-2</v>
      </c>
      <c r="I92" s="1">
        <f>D91*F$3+I91</f>
        <v>4.3524955408804118</v>
      </c>
      <c r="J92" s="1">
        <f>J91+E$3*F91</f>
        <v>0.16093213864773082</v>
      </c>
      <c r="K92" s="1">
        <f t="shared" si="9"/>
        <v>1.0008662906917942</v>
      </c>
    </row>
    <row r="93" spans="1:11">
      <c r="A93">
        <v>4.55</v>
      </c>
      <c r="B93">
        <f>-1*$N$2^2*COS($N$2*A93)</f>
        <v>-1.3906394188500796E-2</v>
      </c>
      <c r="C93">
        <f t="shared" si="5"/>
        <v>-9.7711418493819202E-2</v>
      </c>
      <c r="D93">
        <v>-9.8000000000000007</v>
      </c>
      <c r="E93" s="1">
        <f t="shared" si="6"/>
        <v>4.9999999999999822E-2</v>
      </c>
      <c r="F93" s="1">
        <f t="shared" si="7"/>
        <v>-0.31313845101811805</v>
      </c>
      <c r="G93" s="1">
        <f>-$N$2*SIN($N$2*A93)</f>
        <v>-0.31102510499624331</v>
      </c>
      <c r="H93" s="1">
        <f t="shared" si="8"/>
        <v>4.6713762468456772E-2</v>
      </c>
      <c r="I93" s="1">
        <f>D92*F$3+I92</f>
        <v>4.4008566024457494</v>
      </c>
      <c r="J93" s="1">
        <f>J92+E$3*F92</f>
        <v>0.14531381475394101</v>
      </c>
      <c r="K93" s="1">
        <f t="shared" si="9"/>
        <v>1.0034456811450481</v>
      </c>
    </row>
    <row r="94" spans="1:11">
      <c r="A94">
        <v>4.5999999999999996</v>
      </c>
      <c r="B94">
        <f>-1*$N$2^2*COS($N$2*A94)</f>
        <v>-1.2369894335890199E-2</v>
      </c>
      <c r="C94">
        <f t="shared" si="5"/>
        <v>-9.7917796224788231E-2</v>
      </c>
      <c r="D94">
        <v>-9.8000000000000007</v>
      </c>
      <c r="E94" s="1">
        <f t="shared" si="6"/>
        <v>4.9999999999999822E-2</v>
      </c>
      <c r="F94" s="1">
        <f t="shared" si="7"/>
        <v>-0.31383377072754309</v>
      </c>
      <c r="G94" s="1">
        <f>-$N$2*SIN($N$2*A94)</f>
        <v>-0.31168202571679954</v>
      </c>
      <c r="H94" s="1">
        <f t="shared" si="8"/>
        <v>4.1828191543765832E-2</v>
      </c>
      <c r="I94" s="1">
        <f>D93*F$3+I93</f>
        <v>4.449217664011087</v>
      </c>
      <c r="J94" s="1">
        <f>J93+E$3*F93</f>
        <v>0.12965689220303511</v>
      </c>
      <c r="K94" s="1">
        <f t="shared" si="9"/>
        <v>1.0057813692684709</v>
      </c>
    </row>
    <row r="95" spans="1:11">
      <c r="A95">
        <v>4.6500000000000004</v>
      </c>
      <c r="B95">
        <f>-1*$N$2^2*COS($N$2*A95)</f>
        <v>-1.0830342396946878E-2</v>
      </c>
      <c r="C95">
        <f t="shared" si="5"/>
        <v>-9.8100014204714245E-2</v>
      </c>
      <c r="D95">
        <v>-9.8000000000000007</v>
      </c>
      <c r="E95" s="1">
        <f t="shared" si="6"/>
        <v>5.0000000000000711E-2</v>
      </c>
      <c r="F95" s="1">
        <f t="shared" si="7"/>
        <v>-0.31445226544433763</v>
      </c>
      <c r="G95" s="1">
        <f>-$N$2*SIN($N$2*A95)</f>
        <v>-0.31226204356130843</v>
      </c>
      <c r="H95" s="1">
        <f t="shared" si="8"/>
        <v>3.6932301732526353E-2</v>
      </c>
      <c r="I95" s="1">
        <f>D94*F$3+I94</f>
        <v>4.4975787255764246</v>
      </c>
      <c r="J95" s="1">
        <f>J94+E$3*F94</f>
        <v>0.11396520366665795</v>
      </c>
      <c r="K95" s="1">
        <f t="shared" si="9"/>
        <v>1.0078727788456592</v>
      </c>
    </row>
    <row r="96" spans="1:11">
      <c r="A96">
        <v>4.7</v>
      </c>
      <c r="B96">
        <f>-1*$N$2^2*COS($N$2*A96)</f>
        <v>-9.2881182330750468E-3</v>
      </c>
      <c r="C96">
        <f t="shared" si="5"/>
        <v>-9.8258027474037252E-2</v>
      </c>
      <c r="D96">
        <v>-9.8000000000000007</v>
      </c>
      <c r="E96" s="1">
        <f t="shared" si="6"/>
        <v>4.9999999999999822E-2</v>
      </c>
      <c r="F96" s="1">
        <f t="shared" si="7"/>
        <v>-0.31499378256418498</v>
      </c>
      <c r="G96" s="1">
        <f>-$N$2*SIN($N$2*A96)</f>
        <v>-0.31276501541904578</v>
      </c>
      <c r="H96" s="1">
        <f t="shared" si="8"/>
        <v>3.2027301022290657E-2</v>
      </c>
      <c r="I96" s="1">
        <f>D95*F$3+I95</f>
        <v>4.5459397871417622</v>
      </c>
      <c r="J96" s="1">
        <f>J95+E$3*F95</f>
        <v>9.8242590394441068E-2</v>
      </c>
      <c r="K96" s="1">
        <f t="shared" si="9"/>
        <v>1.0097193939322855</v>
      </c>
    </row>
    <row r="97" spans="1:11">
      <c r="A97">
        <v>4.75</v>
      </c>
      <c r="B97">
        <f>-1*$N$2^2*COS($N$2*A97)</f>
        <v>-7.743602365010302E-3</v>
      </c>
      <c r="C97">
        <f t="shared" si="5"/>
        <v>-9.8391797045347479E-2</v>
      </c>
      <c r="D97">
        <v>-9.8000000000000007</v>
      </c>
      <c r="E97" s="1">
        <f t="shared" si="6"/>
        <v>4.9999999999999822E-2</v>
      </c>
      <c r="F97" s="1">
        <f t="shared" si="7"/>
        <v>-0.31545818847583873</v>
      </c>
      <c r="G97" s="1">
        <f>-$N$2*SIN($N$2*A97)</f>
        <v>-0.31319081718923186</v>
      </c>
      <c r="H97" s="1">
        <f t="shared" si="8"/>
        <v>2.7114399648588812E-2</v>
      </c>
      <c r="I97" s="1">
        <f>D96*F$3+I96</f>
        <v>4.5943008487070998</v>
      </c>
      <c r="J97" s="1">
        <f>J96+E$3*F96</f>
        <v>8.2492901266231822E-2</v>
      </c>
      <c r="K97" s="1">
        <f t="shared" si="9"/>
        <v>1.0113207589834001</v>
      </c>
    </row>
    <row r="98" spans="1:11">
      <c r="A98">
        <v>4.8</v>
      </c>
      <c r="B98">
        <f>-1*$N$2^2*COS($N$2*A98)</f>
        <v>-6.1971758789320002E-3</v>
      </c>
      <c r="C98">
        <f t="shared" si="5"/>
        <v>-9.8501289913004816E-2</v>
      </c>
      <c r="D98">
        <v>-9.8000000000000007</v>
      </c>
      <c r="E98" s="1">
        <f t="shared" si="6"/>
        <v>4.9999999999999822E-2</v>
      </c>
      <c r="F98" s="1">
        <f t="shared" si="7"/>
        <v>-0.31584536859408924</v>
      </c>
      <c r="G98" s="1">
        <f>-$N$2*SIN($N$2*A98)</f>
        <v>-0.31353934381165133</v>
      </c>
      <c r="H98" s="1">
        <f t="shared" si="8"/>
        <v>2.2194809796321456E-2</v>
      </c>
      <c r="I98" s="1">
        <f>D97*F$3+I97</f>
        <v>4.6426619102724374</v>
      </c>
      <c r="J98" s="1">
        <f>J97+E$3*F97</f>
        <v>6.6719991842439888E-2</v>
      </c>
      <c r="K98" s="1">
        <f t="shared" si="9"/>
        <v>1.0126764789658296</v>
      </c>
    </row>
    <row r="99" spans="1:11">
      <c r="A99">
        <v>4.8499999999999996</v>
      </c>
      <c r="B99">
        <f>-1*$N$2^2*COS($N$2*A99)</f>
        <v>-4.6492203324359042E-3</v>
      </c>
      <c r="C99">
        <f t="shared" si="5"/>
        <v>-9.8586479061282567E-2</v>
      </c>
      <c r="D99">
        <v>-9.8000000000000007</v>
      </c>
      <c r="E99" s="1">
        <f t="shared" si="6"/>
        <v>4.9999999999999822E-2</v>
      </c>
      <c r="F99" s="1">
        <f t="shared" si="7"/>
        <v>-0.31615522738803581</v>
      </c>
      <c r="G99" s="1">
        <f>-$N$2*SIN($N$2*A99)</f>
        <v>-0.3138105092925752</v>
      </c>
      <c r="H99" s="1">
        <f t="shared" si="8"/>
        <v>1.7269745300671234E-2</v>
      </c>
      <c r="I99" s="1">
        <f>D98*F$3+I98</f>
        <v>4.6910229718377749</v>
      </c>
      <c r="J99" s="1">
        <f>J98+E$3*F98</f>
        <v>5.0927723412735423E-2</v>
      </c>
      <c r="K99" s="1">
        <f t="shared" si="9"/>
        <v>1.0137862194556457</v>
      </c>
    </row>
    <row r="100" spans="1:11">
      <c r="A100">
        <v>4.9000000000000004</v>
      </c>
      <c r="B100">
        <f>-1*$N$2^2*COS($N$2*A100)</f>
        <v>-3.100117660390513E-3</v>
      </c>
      <c r="C100">
        <f t="shared" si="5"/>
        <v>-9.86473434710331E-2</v>
      </c>
      <c r="D100">
        <v>-9.8000000000000007</v>
      </c>
      <c r="E100" s="1">
        <f t="shared" si="6"/>
        <v>5.0000000000000711E-2</v>
      </c>
      <c r="F100" s="1">
        <f t="shared" si="7"/>
        <v>-0.31638768840465759</v>
      </c>
      <c r="G100" s="1">
        <f>-$N$2*SIN($N$2*A100)</f>
        <v>-0.31400424672597854</v>
      </c>
      <c r="H100" s="1">
        <f t="shared" si="8"/>
        <v>1.2340421347607036E-2</v>
      </c>
      <c r="I100" s="1">
        <f>D99*F$3+I99</f>
        <v>4.7393840334031125</v>
      </c>
      <c r="J100" s="1">
        <f>J99+E$3*F99</f>
        <v>3.5119962043333633E-2</v>
      </c>
      <c r="K100" s="1">
        <f t="shared" si="9"/>
        <v>1.0146497067206792</v>
      </c>
    </row>
    <row r="101" spans="1:11">
      <c r="A101">
        <v>4.95</v>
      </c>
      <c r="B101">
        <f>-1*$N$2^2*COS($N$2*A101)</f>
        <v>-1.5502500807005211E-3</v>
      </c>
      <c r="C101">
        <f t="shared" si="5"/>
        <v>-9.8683868124874036E-2</v>
      </c>
      <c r="D101">
        <v>-9.8000000000000007</v>
      </c>
      <c r="E101" s="1">
        <f t="shared" si="6"/>
        <v>4.9999999999999822E-2</v>
      </c>
      <c r="F101" s="1">
        <f t="shared" si="7"/>
        <v>-0.31654269428767712</v>
      </c>
      <c r="G101" s="1">
        <f>-$N$2*SIN($N$2*A101)</f>
        <v>-0.31412050831004862</v>
      </c>
      <c r="H101" s="1">
        <f t="shared" si="8"/>
        <v>7.4080541740553984E-3</v>
      </c>
      <c r="I101" s="1">
        <f>D100*F$3+I100</f>
        <v>4.7877450949684501</v>
      </c>
      <c r="J101" s="1">
        <f>J100+E$3*F100</f>
        <v>1.9300577623100754E-2</v>
      </c>
      <c r="K101" s="1">
        <f t="shared" si="9"/>
        <v>1.0152667277880596</v>
      </c>
    </row>
    <row r="102" spans="1:11">
      <c r="A102">
        <v>5</v>
      </c>
      <c r="B102">
        <f>-1*$N$2^2*COS($N$2*A102)</f>
        <v>-6.0458652912769712E-18</v>
      </c>
      <c r="C102">
        <f t="shared" si="5"/>
        <v>-9.8696044010893574E-2</v>
      </c>
      <c r="D102">
        <v>-9.8000000000000007</v>
      </c>
      <c r="E102" s="1">
        <f t="shared" si="6"/>
        <v>4.9999999999999822E-2</v>
      </c>
      <c r="F102" s="1">
        <f t="shared" si="7"/>
        <v>-0.31662020679171216</v>
      </c>
      <c r="G102" s="1">
        <f>-$N$2*SIN($N$2*A102)</f>
        <v>-0.31415926535897931</v>
      </c>
      <c r="H102" s="1">
        <f t="shared" si="8"/>
        <v>2.473860767811714E-3</v>
      </c>
      <c r="I102" s="1">
        <f>D101*F$3+I101</f>
        <v>4.8361061565337877</v>
      </c>
      <c r="J102" s="1">
        <f>J101+E$3*F101</f>
        <v>3.4734429087168971E-3</v>
      </c>
      <c r="K102" s="1">
        <f t="shared" si="9"/>
        <v>1.0156371304967624</v>
      </c>
    </row>
    <row r="103" spans="1:11">
      <c r="A103">
        <v>5.05</v>
      </c>
      <c r="B103">
        <f>-1*$N$2^2*COS($N$2*A103)</f>
        <v>1.5502500807005092E-3</v>
      </c>
      <c r="C103">
        <f t="shared" si="5"/>
        <v>-9.8683868124874036E-2</v>
      </c>
      <c r="D103">
        <v>-9.8000000000000007</v>
      </c>
      <c r="E103" s="1">
        <f t="shared" si="6"/>
        <v>4.9999999999999822E-2</v>
      </c>
      <c r="F103" s="1">
        <f t="shared" si="7"/>
        <v>-0.31662020679171216</v>
      </c>
      <c r="G103" s="1">
        <f>-$N$2*SIN($N$2*A103)</f>
        <v>-0.31412050831004862</v>
      </c>
      <c r="H103" s="1">
        <f t="shared" si="8"/>
        <v>-2.460941432732947E-3</v>
      </c>
      <c r="I103" s="1">
        <f>D102*F$3+I102</f>
        <v>4.8844672180991253</v>
      </c>
      <c r="J103" s="1">
        <f>J102+E$3*F102</f>
        <v>-1.2357567430868712E-2</v>
      </c>
      <c r="K103" s="1">
        <f t="shared" si="9"/>
        <v>1.015760823535153</v>
      </c>
    </row>
    <row r="104" spans="1:11">
      <c r="A104">
        <v>5.0999999999999996</v>
      </c>
      <c r="B104">
        <f>-1*$N$2^2*COS($N$2*A104)</f>
        <v>3.1001176603905013E-3</v>
      </c>
      <c r="C104">
        <f t="shared" si="5"/>
        <v>-9.86473434710331E-2</v>
      </c>
      <c r="D104">
        <v>-9.8000000000000007</v>
      </c>
      <c r="E104" s="1">
        <f t="shared" si="6"/>
        <v>4.9999999999999822E-2</v>
      </c>
      <c r="F104" s="1">
        <f t="shared" si="7"/>
        <v>-0.31654269428767712</v>
      </c>
      <c r="G104" s="1">
        <f>-$N$2*SIN($N$2*A104)</f>
        <v>-0.31400424672597854</v>
      </c>
      <c r="H104" s="1">
        <f t="shared" si="8"/>
        <v>-7.3951348389766315E-3</v>
      </c>
      <c r="I104" s="1">
        <f>D103*F$3+I103</f>
        <v>4.9328282796644629</v>
      </c>
      <c r="J104" s="1">
        <f>J103+E$3*F103</f>
        <v>-2.8188577770454321E-2</v>
      </c>
      <c r="K104" s="1">
        <f t="shared" si="9"/>
        <v>1.0156377764635163</v>
      </c>
    </row>
    <row r="105" spans="1:11">
      <c r="A105">
        <v>5.15</v>
      </c>
      <c r="B105">
        <f>-1*$N$2^2*COS($N$2*A105)</f>
        <v>4.6492203324358921E-3</v>
      </c>
      <c r="C105">
        <f t="shared" si="5"/>
        <v>-9.8586479061282567E-2</v>
      </c>
      <c r="D105">
        <v>-9.8000000000000007</v>
      </c>
      <c r="E105" s="1">
        <f t="shared" si="6"/>
        <v>5.0000000000000711E-2</v>
      </c>
      <c r="F105" s="1">
        <f t="shared" si="7"/>
        <v>-0.31638768840465759</v>
      </c>
      <c r="G105" s="1">
        <f>-$N$2*SIN($N$2*A105)</f>
        <v>-0.3138105092925752</v>
      </c>
      <c r="H105" s="1">
        <f t="shared" si="8"/>
        <v>-1.2327502012528357E-2</v>
      </c>
      <c r="I105" s="1">
        <f>D104*F$3+I104</f>
        <v>4.9811893412298005</v>
      </c>
      <c r="J105" s="1">
        <f>J104+E$3*F104</f>
        <v>-4.4015712484838182E-2</v>
      </c>
      <c r="K105" s="1">
        <f t="shared" si="9"/>
        <v>1.0152680197215673</v>
      </c>
    </row>
    <row r="106" spans="1:11">
      <c r="A106">
        <v>5.2</v>
      </c>
      <c r="B106">
        <f>-1*$N$2^2*COS($N$2*A106)</f>
        <v>6.197175878931988E-3</v>
      </c>
      <c r="C106">
        <f t="shared" si="5"/>
        <v>-9.8501289913004816E-2</v>
      </c>
      <c r="D106">
        <v>-9.8000000000000007</v>
      </c>
      <c r="E106" s="1">
        <f t="shared" si="6"/>
        <v>4.9999999999999822E-2</v>
      </c>
      <c r="F106" s="1">
        <f t="shared" si="7"/>
        <v>-0.31615522738803581</v>
      </c>
      <c r="G106" s="1">
        <f>-$N$2*SIN($N$2*A106)</f>
        <v>-0.31353934381165133</v>
      </c>
      <c r="H106" s="1">
        <f t="shared" si="8"/>
        <v>-1.7256825965592467E-2</v>
      </c>
      <c r="I106" s="1">
        <f>D105*F$3+I105</f>
        <v>5.0295504027951381</v>
      </c>
      <c r="J106" s="1">
        <f>J105+E$3*F105</f>
        <v>-5.9835096905071064E-2</v>
      </c>
      <c r="K106" s="1">
        <f t="shared" si="9"/>
        <v>1.0146516446209408</v>
      </c>
    </row>
    <row r="107" spans="1:11">
      <c r="A107">
        <v>5.25</v>
      </c>
      <c r="B107">
        <f>-1*$N$2^2*COS($N$2*A107)</f>
        <v>7.7436023650102898E-3</v>
      </c>
      <c r="C107">
        <f t="shared" si="5"/>
        <v>-9.8391797045347479E-2</v>
      </c>
      <c r="D107">
        <v>-9.8000000000000007</v>
      </c>
      <c r="E107" s="1">
        <f t="shared" si="6"/>
        <v>4.9999999999999822E-2</v>
      </c>
      <c r="F107" s="1">
        <f t="shared" si="7"/>
        <v>-0.31584536859408924</v>
      </c>
      <c r="G107" s="1">
        <f>-$N$2*SIN($N$2*A107)</f>
        <v>-0.31319081718923186</v>
      </c>
      <c r="H107" s="1">
        <f t="shared" si="8"/>
        <v>-2.2181890461242689E-2</v>
      </c>
      <c r="I107" s="1">
        <f>D106*F$3+I106</f>
        <v>5.0779114643604757</v>
      </c>
      <c r="J107" s="1">
        <f>J106+E$3*F106</f>
        <v>-7.5642858274472854E-2</v>
      </c>
      <c r="K107" s="1">
        <f t="shared" si="9"/>
        <v>1.0137888033226612</v>
      </c>
    </row>
    <row r="108" spans="1:11">
      <c r="A108">
        <v>5.3</v>
      </c>
      <c r="B108">
        <f>-1*$N$2^2*COS($N$2*A108)</f>
        <v>9.2881182330750347E-3</v>
      </c>
      <c r="C108">
        <f t="shared" si="5"/>
        <v>-9.8258027474037252E-2</v>
      </c>
      <c r="D108">
        <v>-9.8000000000000007</v>
      </c>
      <c r="E108" s="1">
        <f t="shared" si="6"/>
        <v>4.9999999999999822E-2</v>
      </c>
      <c r="F108" s="1">
        <f t="shared" si="7"/>
        <v>-0.31545818847583873</v>
      </c>
      <c r="G108" s="1">
        <f>-$N$2*SIN($N$2*A108)</f>
        <v>-0.31276501541904578</v>
      </c>
      <c r="H108" s="1">
        <f t="shared" si="8"/>
        <v>-2.7101480313510045E-2</v>
      </c>
      <c r="I108" s="1">
        <f>D107*F$3+I107</f>
        <v>5.1262725259258133</v>
      </c>
      <c r="J108" s="1">
        <f>J107+E$3*F107</f>
        <v>-9.1435126704177319E-2</v>
      </c>
      <c r="K108" s="1">
        <f t="shared" si="9"/>
        <v>1.0126797087995991</v>
      </c>
    </row>
    <row r="109" spans="1:11">
      <c r="A109">
        <v>5.35</v>
      </c>
      <c r="B109">
        <f>-1*$N$2^2*COS($N$2*A109)</f>
        <v>1.0830342396946866E-2</v>
      </c>
      <c r="C109">
        <f t="shared" si="5"/>
        <v>-9.8100014204714245E-2</v>
      </c>
      <c r="D109">
        <v>-9.8000000000000007</v>
      </c>
      <c r="E109" s="1">
        <f t="shared" si="6"/>
        <v>4.9999999999999822E-2</v>
      </c>
      <c r="F109" s="1">
        <f t="shared" si="7"/>
        <v>-0.31499378256418498</v>
      </c>
      <c r="G109" s="1">
        <f>-$N$2*SIN($N$2*A109)</f>
        <v>-0.31226204356130843</v>
      </c>
      <c r="H109" s="1">
        <f t="shared" si="8"/>
        <v>-3.2014381687211893E-2</v>
      </c>
      <c r="I109" s="1">
        <f>D108*F$3+I108</f>
        <v>5.1746335874911509</v>
      </c>
      <c r="J109" s="1">
        <f>J108+E$3*F108</f>
        <v>-0.10720803612796925</v>
      </c>
      <c r="K109" s="1">
        <f t="shared" si="9"/>
        <v>1.0113246347839235</v>
      </c>
    </row>
    <row r="110" spans="1:11">
      <c r="A110">
        <v>5.4</v>
      </c>
      <c r="B110">
        <f>-1*$N$2^2*COS($N$2*A110)</f>
        <v>1.2369894335890188E-2</v>
      </c>
      <c r="C110">
        <f t="shared" si="5"/>
        <v>-9.7917796224788231E-2</v>
      </c>
      <c r="D110">
        <v>-9.8000000000000007</v>
      </c>
      <c r="E110" s="1">
        <f t="shared" si="6"/>
        <v>5.0000000000000711E-2</v>
      </c>
      <c r="F110" s="1">
        <f t="shared" si="7"/>
        <v>-0.31445226544433763</v>
      </c>
      <c r="G110" s="1">
        <f>-$N$2*SIN($N$2*A110)</f>
        <v>-0.31168202571679954</v>
      </c>
      <c r="H110" s="1">
        <f t="shared" si="8"/>
        <v>-3.6919382397447673E-2</v>
      </c>
      <c r="I110" s="1">
        <f>D109*F$3+I109</f>
        <v>5.2229946490564885</v>
      </c>
      <c r="J110" s="1">
        <f>J109+E$3*F109</f>
        <v>-0.1229577252561785</v>
      </c>
      <c r="K110" s="1">
        <f t="shared" si="9"/>
        <v>1.009723915699563</v>
      </c>
    </row>
    <row r="111" spans="1:11">
      <c r="A111">
        <v>5.45</v>
      </c>
      <c r="B111">
        <f>-1*$N$2^2*COS($N$2*A111)</f>
        <v>1.3906394188500785E-2</v>
      </c>
      <c r="C111">
        <f t="shared" si="5"/>
        <v>-9.7711418493819202E-2</v>
      </c>
      <c r="D111">
        <v>-9.8000000000000007</v>
      </c>
      <c r="E111" s="1">
        <f t="shared" si="6"/>
        <v>4.9999999999999822E-2</v>
      </c>
      <c r="F111" s="1">
        <f t="shared" si="7"/>
        <v>-0.31383377072754315</v>
      </c>
      <c r="G111" s="1">
        <f>-$N$2*SIN($N$2*A111)</f>
        <v>-0.31102510499624331</v>
      </c>
      <c r="H111" s="1">
        <f t="shared" si="8"/>
        <v>-4.1815272208687068E-2</v>
      </c>
      <c r="I111" s="1">
        <f>D110*F$3+I110</f>
        <v>5.2713557106218261</v>
      </c>
      <c r="J111" s="1">
        <f>J110+E$3*F110</f>
        <v>-0.13868033852839537</v>
      </c>
      <c r="K111" s="1">
        <f t="shared" si="9"/>
        <v>1.0078779465796905</v>
      </c>
    </row>
    <row r="112" spans="1:11">
      <c r="A112">
        <v>5.5</v>
      </c>
      <c r="B112">
        <f>-1*$N$2^2*COS($N$2*A112)</f>
        <v>1.5439462846431213E-2</v>
      </c>
      <c r="C112">
        <f t="shared" si="5"/>
        <v>-9.7480931932424159E-2</v>
      </c>
      <c r="D112">
        <v>-9.8000000000000007</v>
      </c>
      <c r="E112" s="1">
        <f t="shared" si="6"/>
        <v>4.9999999999999822E-2</v>
      </c>
      <c r="F112" s="1">
        <f t="shared" si="7"/>
        <v>-0.3131384510181181</v>
      </c>
      <c r="G112" s="1">
        <f>-$N$2*SIN($N$2*A112)</f>
        <v>-0.31029144348499782</v>
      </c>
      <c r="H112" s="1">
        <f t="shared" si="8"/>
        <v>-4.6700843133378009E-2</v>
      </c>
      <c r="I112" s="1">
        <f>D111*F$3+I111</f>
        <v>5.3197167721871637</v>
      </c>
      <c r="J112" s="1">
        <f>J111+E$3*F111</f>
        <v>-0.15437202706477252</v>
      </c>
      <c r="K112" s="1">
        <f t="shared" si="9"/>
        <v>1.0057871829692562</v>
      </c>
    </row>
    <row r="113" spans="1:11">
      <c r="A113">
        <v>5.55</v>
      </c>
      <c r="B113">
        <f>-1*$N$2^2*COS($N$2*A113)</f>
        <v>1.6968722047929923E-2</v>
      </c>
      <c r="C113">
        <f t="shared" si="5"/>
        <v>-9.7226393409713285E-2</v>
      </c>
      <c r="D113">
        <v>-9.8000000000000007</v>
      </c>
      <c r="E113" s="1">
        <f t="shared" si="6"/>
        <v>4.9999999999999822E-2</v>
      </c>
      <c r="F113" s="1">
        <f t="shared" si="7"/>
        <v>-0.31236647787579652</v>
      </c>
      <c r="G113" s="1">
        <f>-$N$2*SIN($N$2*A113)</f>
        <v>-0.30948122220306296</v>
      </c>
      <c r="H113" s="1">
        <f t="shared" si="8"/>
        <v>-5.1574889729999199E-2</v>
      </c>
      <c r="I113" s="1">
        <f>D112*F$3+I112</f>
        <v>5.3680778337525012</v>
      </c>
      <c r="J113" s="1">
        <f>J112+E$3*F112</f>
        <v>-0.17002894961567841</v>
      </c>
      <c r="K113" s="1">
        <f t="shared" si="9"/>
        <v>1.0034521408125874</v>
      </c>
    </row>
    <row r="114" spans="1:11">
      <c r="A114">
        <v>5.6</v>
      </c>
      <c r="B114">
        <f>-1*$N$2^2*COS($N$2*A114)</f>
        <v>1.8493794471171748E-2</v>
      </c>
      <c r="C114">
        <f t="shared" si="5"/>
        <v>-9.6947865729258315E-2</v>
      </c>
      <c r="D114">
        <v>-9.8000000000000007</v>
      </c>
      <c r="E114" s="1">
        <f t="shared" si="6"/>
        <v>4.9999999999999822E-2</v>
      </c>
      <c r="F114" s="1">
        <f t="shared" si="7"/>
        <v>-0.31151804177340003</v>
      </c>
      <c r="G114" s="1">
        <f>-$N$2*SIN($N$2*A114)</f>
        <v>-0.30859464106041634</v>
      </c>
      <c r="H114" s="1">
        <f t="shared" si="8"/>
        <v>-5.6436209400484848E-2</v>
      </c>
      <c r="I114" s="1">
        <f>D113*F$3+I113</f>
        <v>5.4164388953178388</v>
      </c>
      <c r="J114" s="1">
        <f>J113+E$3*F113</f>
        <v>-0.18564727350946825</v>
      </c>
      <c r="K114" s="1">
        <f t="shared" si="9"/>
        <v>1.0008733963260874</v>
      </c>
    </row>
    <row r="115" spans="1:11">
      <c r="A115">
        <v>5.65</v>
      </c>
      <c r="B115">
        <f>-1*$N$2^2*COS($N$2*A115)</f>
        <v>2.0014303827356441E-2</v>
      </c>
      <c r="C115">
        <f t="shared" si="5"/>
        <v>-9.6645417613596699E-2</v>
      </c>
      <c r="D115">
        <v>-9.8000000000000007</v>
      </c>
      <c r="E115" s="1">
        <f t="shared" si="6"/>
        <v>5.0000000000000711E-2</v>
      </c>
      <c r="F115" s="1">
        <f t="shared" si="7"/>
        <v>-0.31059335204984145</v>
      </c>
      <c r="G115" s="1">
        <f>-$N$2*SIN($N$2*A115)</f>
        <v>-0.30763191880768886</v>
      </c>
      <c r="H115" s="1">
        <f t="shared" si="8"/>
        <v>-6.1283602686947831E-2</v>
      </c>
      <c r="I115" s="1">
        <f>D114*F$3+I114</f>
        <v>5.4647999568831764</v>
      </c>
      <c r="J115" s="1">
        <f>J114+E$3*F114</f>
        <v>-0.20122317559813824</v>
      </c>
      <c r="K115" s="1">
        <f t="shared" si="9"/>
        <v>0.99805158585606313</v>
      </c>
    </row>
    <row r="116" spans="1:11">
      <c r="A116">
        <v>5.7</v>
      </c>
      <c r="B116">
        <f>-1*$N$2^2*COS($N$2*A116)</f>
        <v>2.1529874953552144E-2</v>
      </c>
      <c r="C116">
        <f t="shared" si="5"/>
        <v>-9.6319123687275368E-2</v>
      </c>
      <c r="D116">
        <v>-9.8000000000000007</v>
      </c>
      <c r="E116" s="1">
        <f t="shared" si="6"/>
        <v>4.9999999999999822E-2</v>
      </c>
      <c r="F116" s="1">
        <f t="shared" si="7"/>
        <v>-0.30959263685847366</v>
      </c>
      <c r="G116" s="1">
        <f>-$N$2*SIN($N$2*A116)</f>
        <v>-0.30659329298219079</v>
      </c>
      <c r="H116" s="1">
        <f t="shared" si="8"/>
        <v>-6.6115873567627645E-2</v>
      </c>
      <c r="I116" s="1">
        <f>D115*F$3+I115</f>
        <v>5.513161018448514</v>
      </c>
      <c r="J116" s="1">
        <f>J115+E$3*F115</f>
        <v>-0.21675284320063032</v>
      </c>
      <c r="K116" s="1">
        <f t="shared" si="9"/>
        <v>0.99498740572171573</v>
      </c>
    </row>
    <row r="117" spans="1:11">
      <c r="A117">
        <v>5.75</v>
      </c>
      <c r="B117">
        <f>-1*$N$2^2*COS($N$2*A117)</f>
        <v>2.3040133905261499E-2</v>
      </c>
      <c r="C117">
        <f t="shared" si="5"/>
        <v>-9.5969064458438183E-2</v>
      </c>
      <c r="D117">
        <v>-9.8000000000000007</v>
      </c>
      <c r="E117" s="1">
        <f t="shared" si="6"/>
        <v>4.9999999999999822E-2</v>
      </c>
      <c r="F117" s="1">
        <f t="shared" si="7"/>
        <v>-0.30851614311079606</v>
      </c>
      <c r="G117" s="1">
        <f>-$N$2*SIN($N$2*A117)</f>
        <v>-0.30547901984930331</v>
      </c>
      <c r="H117" s="1">
        <f t="shared" si="8"/>
        <v>-7.0931829751991402E-2</v>
      </c>
      <c r="I117" s="1">
        <f>D116*F$3+I116</f>
        <v>5.5615220800138516</v>
      </c>
      <c r="J117" s="1">
        <f>J116+E$3*F116</f>
        <v>-0.23223247504355399</v>
      </c>
      <c r="K117" s="1">
        <f t="shared" si="9"/>
        <v>0.99168161204333438</v>
      </c>
    </row>
    <row r="118" spans="1:11">
      <c r="A118">
        <v>5.8</v>
      </c>
      <c r="B118">
        <f>-1*$N$2^2*COS($N$2*A118)</f>
        <v>2.454470804868665E-2</v>
      </c>
      <c r="C118">
        <f t="shared" si="5"/>
        <v>-9.5595326298961808E-2</v>
      </c>
      <c r="D118">
        <v>-9.8000000000000007</v>
      </c>
      <c r="E118" s="1">
        <f t="shared" si="6"/>
        <v>4.9999999999999822E-2</v>
      </c>
      <c r="F118" s="1">
        <f t="shared" si="7"/>
        <v>-0.30736413641553301</v>
      </c>
      <c r="G118" s="1">
        <f>-$N$2*SIN($N$2*A118)</f>
        <v>-0.30428937433924869</v>
      </c>
      <c r="H118" s="1">
        <f t="shared" si="8"/>
        <v>-7.5730282974913299E-2</v>
      </c>
      <c r="I118" s="1">
        <f>D117*F$3+I117</f>
        <v>5.6098831415791892</v>
      </c>
      <c r="J118" s="1">
        <f>J117+E$3*F117</f>
        <v>-0.2476582821990938</v>
      </c>
      <c r="K118" s="1">
        <f t="shared" si="9"/>
        <v>0.98813502055573488</v>
      </c>
    </row>
    <row r="119" spans="1:11">
      <c r="A119">
        <v>5.85</v>
      </c>
      <c r="B119">
        <f>-1*$N$2^2*COS($N$2*A119)</f>
        <v>2.6043226152671139E-2</v>
      </c>
      <c r="C119">
        <f t="shared" si="5"/>
        <v>-9.5198001423144746E-2</v>
      </c>
      <c r="D119">
        <v>-9.8000000000000007</v>
      </c>
      <c r="E119" s="1">
        <f t="shared" si="6"/>
        <v>4.9999999999999822E-2</v>
      </c>
      <c r="F119" s="1">
        <f t="shared" si="7"/>
        <v>-0.30613690101309871</v>
      </c>
      <c r="G119" s="1">
        <f>-$N$2*SIN($N$2*A119)</f>
        <v>-0.30302464997925549</v>
      </c>
      <c r="H119" s="1">
        <f t="shared" si="8"/>
        <v>-8.0510049289861371E-2</v>
      </c>
      <c r="I119" s="1">
        <f>D118*F$3+I118</f>
        <v>5.6582442031445268</v>
      </c>
      <c r="J119" s="1">
        <f>J118+E$3*F118</f>
        <v>-0.26302648901987047</v>
      </c>
      <c r="K119" s="1">
        <f t="shared" si="9"/>
        <v>0.98434850640698923</v>
      </c>
    </row>
    <row r="120" spans="1:11">
      <c r="A120">
        <v>5.9</v>
      </c>
      <c r="B120">
        <f>-1*$N$2^2*COS($N$2*A120)</f>
        <v>2.7535318480295654E-2</v>
      </c>
      <c r="C120">
        <f t="shared" si="5"/>
        <v>-9.4777187864954773E-2</v>
      </c>
      <c r="D120">
        <v>-9.8000000000000007</v>
      </c>
      <c r="E120" s="1">
        <f t="shared" si="6"/>
        <v>5.0000000000000711E-2</v>
      </c>
      <c r="F120" s="1">
        <f t="shared" si="7"/>
        <v>-0.30483473970546515</v>
      </c>
      <c r="G120" s="1">
        <f>-$N$2*SIN($N$2*A120)</f>
        <v>-0.301685158821135</v>
      </c>
      <c r="H120" s="1">
        <f t="shared" si="8"/>
        <v>-8.5269949361018671E-2</v>
      </c>
      <c r="I120" s="1">
        <f>D119*F$3+I119</f>
        <v>5.7066052647098644</v>
      </c>
      <c r="J120" s="1">
        <f>J119+E$3*F119</f>
        <v>-0.27833333407052541</v>
      </c>
      <c r="K120" s="1">
        <f t="shared" si="9"/>
        <v>0.98032300394249605</v>
      </c>
    </row>
    <row r="121" spans="1:11">
      <c r="A121">
        <v>5.95</v>
      </c>
      <c r="B121">
        <f>-1*$N$2^2*COS($N$2*A121)</f>
        <v>2.9020616880104936E-2</v>
      </c>
      <c r="C121">
        <f t="shared" si="5"/>
        <v>-9.4332989453840638E-2</v>
      </c>
      <c r="D121">
        <v>-9.8000000000000007</v>
      </c>
      <c r="E121" s="1">
        <f t="shared" si="6"/>
        <v>4.9999999999999822E-2</v>
      </c>
      <c r="F121" s="1">
        <f t="shared" si="7"/>
        <v>-0.3034579737814504</v>
      </c>
      <c r="G121" s="1">
        <f>-$N$2*SIN($N$2*A121)</f>
        <v>-0.30027123136428741</v>
      </c>
      <c r="H121" s="1">
        <f t="shared" si="8"/>
        <v>-9.0008808754266395E-2</v>
      </c>
      <c r="I121" s="1">
        <f>D120*F$3+I120</f>
        <v>5.754966326275202</v>
      </c>
      <c r="J121" s="1">
        <f>J120+E$3*F120</f>
        <v>-0.29357507105579866</v>
      </c>
      <c r="K121" s="1">
        <f t="shared" si="9"/>
        <v>0.97605950647444517</v>
      </c>
    </row>
    <row r="122" spans="1:11">
      <c r="A122">
        <v>6</v>
      </c>
      <c r="B122">
        <f>-1*$N$2^2*COS($N$2*A122)</f>
        <v>3.0498754876943854E-2</v>
      </c>
      <c r="C122">
        <f t="shared" si="5"/>
        <v>-9.3865515789113604E-2</v>
      </c>
      <c r="D122">
        <v>-9.8000000000000007</v>
      </c>
      <c r="E122" s="1">
        <f t="shared" si="6"/>
        <v>4.9999999999999822E-2</v>
      </c>
      <c r="F122" s="1">
        <f t="shared" si="7"/>
        <v>-0.30200694293744518</v>
      </c>
      <c r="G122" s="1">
        <f>-$N$2*SIN($N$2*A122)</f>
        <v>-0.29878321647415562</v>
      </c>
      <c r="H122" s="1">
        <f t="shared" si="8"/>
        <v>-9.4725458226958409E-2</v>
      </c>
      <c r="I122" s="1">
        <f>D121*F$3+I121</f>
        <v>5.8033273878405396</v>
      </c>
      <c r="J122" s="1">
        <f>J121+E$3*F121</f>
        <v>-0.30874796974487118</v>
      </c>
      <c r="K122" s="1">
        <f t="shared" si="9"/>
        <v>0.97155906603673192</v>
      </c>
    </row>
    <row r="123" spans="1:11">
      <c r="A123">
        <v>6.05</v>
      </c>
      <c r="B123">
        <f>-1*$N$2^2*COS($N$2*A123)</f>
        <v>3.1969367762379561E-2</v>
      </c>
      <c r="C123">
        <f t="shared" si="5"/>
        <v>-9.3374882212905463E-2</v>
      </c>
      <c r="D123">
        <v>-9.8000000000000007</v>
      </c>
      <c r="E123" s="1">
        <f t="shared" si="6"/>
        <v>4.9999999999999822E-2</v>
      </c>
      <c r="F123" s="1">
        <f t="shared" si="7"/>
        <v>-0.30048200519359797</v>
      </c>
      <c r="G123" s="1">
        <f>-$N$2*SIN($N$2*A123)</f>
        <v>-0.297221481296148</v>
      </c>
      <c r="H123" s="1">
        <f t="shared" si="8"/>
        <v>-9.9418734016414073E-2</v>
      </c>
      <c r="I123" s="1">
        <f>D122*F$3+I122</f>
        <v>5.8516884494058772</v>
      </c>
      <c r="J123" s="1">
        <f>J122+E$3*F122</f>
        <v>-0.32384831689174343</v>
      </c>
      <c r="K123" s="1">
        <f t="shared" si="9"/>
        <v>0.96682279312538399</v>
      </c>
    </row>
    <row r="124" spans="1:11">
      <c r="A124">
        <v>6.1</v>
      </c>
      <c r="B124">
        <f>-1*$N$2^2*COS($N$2*A124)</f>
        <v>3.343209268468781E-2</v>
      </c>
      <c r="C124">
        <f t="shared" si="5"/>
        <v>-9.2861209781709642E-2</v>
      </c>
      <c r="D124">
        <v>-9.8000000000000007</v>
      </c>
      <c r="E124" s="1">
        <f t="shared" si="6"/>
        <v>4.9999999999999822E-2</v>
      </c>
      <c r="F124" s="1">
        <f t="shared" si="7"/>
        <v>-0.29888353680547902</v>
      </c>
      <c r="G124" s="1">
        <f>-$N$2*SIN($N$2*A124)</f>
        <v>-0.29558641116505108</v>
      </c>
      <c r="H124" s="1">
        <f t="shared" si="8"/>
        <v>-0.10408747812705933</v>
      </c>
      <c r="I124" s="1">
        <f>D123*F$3+I123</f>
        <v>5.9000495109712148</v>
      </c>
      <c r="J124" s="1">
        <f>J123+E$3*F123</f>
        <v>-0.3388724171514233</v>
      </c>
      <c r="K124" s="1">
        <f t="shared" si="9"/>
        <v>0.96185185642456328</v>
      </c>
    </row>
    <row r="125" spans="1:11">
      <c r="A125">
        <v>6.15</v>
      </c>
      <c r="B125">
        <f>-1*$N$2^2*COS($N$2*A125)</f>
        <v>3.48865687383813E-2</v>
      </c>
      <c r="C125">
        <f t="shared" si="5"/>
        <v>-9.2324625236512262E-2</v>
      </c>
      <c r="D125">
        <v>-9.8000000000000007</v>
      </c>
      <c r="E125" s="1">
        <f t="shared" si="6"/>
        <v>5.0000000000000711E-2</v>
      </c>
      <c r="F125" s="1">
        <f t="shared" si="7"/>
        <v>-0.29721193217124459</v>
      </c>
      <c r="G125" s="1">
        <f>-$N$2*SIN($N$2*A125)</f>
        <v>-0.29387840950995348</v>
      </c>
      <c r="H125" s="1">
        <f t="shared" si="8"/>
        <v>-0.10873053861614489</v>
      </c>
      <c r="I125" s="1">
        <f>D124*F$3+I124</f>
        <v>5.9484105725365524</v>
      </c>
      <c r="J125" s="1">
        <f>J124+E$3*F124</f>
        <v>-0.35381659399169724</v>
      </c>
      <c r="K125" s="1">
        <f t="shared" si="9"/>
        <v>0.95664748251821019</v>
      </c>
    </row>
    <row r="126" spans="1:11">
      <c r="A126">
        <v>6.2</v>
      </c>
      <c r="B126">
        <f>-1*$N$2^2*COS($N$2*A126)</f>
        <v>3.6332437053257491E-2</v>
      </c>
      <c r="C126">
        <f t="shared" si="5"/>
        <v>-9.1765260971520823E-2</v>
      </c>
      <c r="D126">
        <v>-9.8000000000000007</v>
      </c>
      <c r="E126" s="1">
        <f t="shared" si="6"/>
        <v>4.9999999999999822E-2</v>
      </c>
      <c r="F126" s="1">
        <f t="shared" si="7"/>
        <v>-0.29546760373432551</v>
      </c>
      <c r="G126" s="1">
        <f>-$N$2*SIN($N$2*A126)</f>
        <v>-0.29209789775470646</v>
      </c>
      <c r="H126" s="1">
        <f t="shared" si="8"/>
        <v>-0.11334676987797049</v>
      </c>
      <c r="I126" s="1">
        <f>D125*F$3+I125</f>
        <v>5.99677163410189</v>
      </c>
      <c r="J126" s="1">
        <f>J125+E$3*F125</f>
        <v>-0.36867719060025944</v>
      </c>
      <c r="K126" s="1">
        <f t="shared" si="9"/>
        <v>0.95121095558740298</v>
      </c>
    </row>
    <row r="127" spans="1:11">
      <c r="A127">
        <v>6.25</v>
      </c>
      <c r="B127">
        <f>-1*$N$2^2*COS($N$2*A127)</f>
        <v>3.7769340882944709E-2</v>
      </c>
      <c r="C127">
        <f t="shared" si="5"/>
        <v>-9.1183255001497737E-2</v>
      </c>
      <c r="D127">
        <v>-9.8000000000000007</v>
      </c>
      <c r="E127" s="1">
        <f t="shared" si="6"/>
        <v>4.9999999999999822E-2</v>
      </c>
      <c r="F127" s="1">
        <f t="shared" si="7"/>
        <v>-0.29365098188166266</v>
      </c>
      <c r="G127" s="1">
        <f>-$N$2*SIN($N$2*A127)</f>
        <v>-0.29024531521394309</v>
      </c>
      <c r="H127" s="1">
        <f t="shared" si="8"/>
        <v>-0.11793503292654652</v>
      </c>
      <c r="I127" s="1">
        <f>D126*F$3+I126</f>
        <v>6.0451326956672276</v>
      </c>
      <c r="J127" s="1">
        <f>J126+E$3*F126</f>
        <v>-0.3834505707869757</v>
      </c>
      <c r="K127" s="1">
        <f t="shared" si="9"/>
        <v>0.94554361709350443</v>
      </c>
    </row>
    <row r="128" spans="1:11">
      <c r="A128">
        <v>6.3</v>
      </c>
      <c r="B128">
        <f>-1*$N$2^2*COS($N$2*A128)</f>
        <v>3.9196925692923837E-2</v>
      </c>
      <c r="C128">
        <f t="shared" si="5"/>
        <v>-9.0578750927707369E-2</v>
      </c>
      <c r="D128">
        <v>-9.8000000000000007</v>
      </c>
      <c r="E128" s="1">
        <f t="shared" si="6"/>
        <v>4.9999999999999822E-2</v>
      </c>
      <c r="F128" s="1">
        <f t="shared" si="7"/>
        <v>-0.29176251483751542</v>
      </c>
      <c r="G128" s="1">
        <f>-$N$2*SIN($N$2*A128)</f>
        <v>-0.2883211189846846</v>
      </c>
      <c r="H128" s="1">
        <f t="shared" si="8"/>
        <v>-0.12249419567662138</v>
      </c>
      <c r="I128" s="1">
        <f>D127*F$3+I127</f>
        <v>6.0934937572325651</v>
      </c>
      <c r="J128" s="1">
        <f>J127+E$3*F127</f>
        <v>-0.39813311988105882</v>
      </c>
      <c r="K128" s="1">
        <f t="shared" si="9"/>
        <v>0.93964686544717713</v>
      </c>
    </row>
    <row r="129" spans="1:11">
      <c r="A129">
        <v>6.35</v>
      </c>
      <c r="B129">
        <f>-1*$N$2^2*COS($N$2*A129)</f>
        <v>4.0614839248004436E-2</v>
      </c>
      <c r="C129">
        <f t="shared" si="5"/>
        <v>-8.9951897902484534E-2</v>
      </c>
      <c r="D129">
        <v>-9.8000000000000007</v>
      </c>
      <c r="E129" s="1">
        <f t="shared" si="6"/>
        <v>4.9999999999999822E-2</v>
      </c>
      <c r="F129" s="1">
        <f t="shared" si="7"/>
        <v>-0.28980266855286924</v>
      </c>
      <c r="G129" s="1">
        <f>-$N$2*SIN($N$2*A129)</f>
        <v>-0.28632578383355811</v>
      </c>
      <c r="H129" s="1">
        <f t="shared" si="8"/>
        <v>-0.12702313322300673</v>
      </c>
      <c r="I129" s="1">
        <f>D128*F$3+I128</f>
        <v>6.1418548187979027</v>
      </c>
      <c r="J129" s="1">
        <f>J128+E$3*F128</f>
        <v>-0.41272124562293461</v>
      </c>
      <c r="K129" s="1">
        <f t="shared" si="9"/>
        <v>0.93352215566334606</v>
      </c>
    </row>
    <row r="130" spans="1:11">
      <c r="A130">
        <v>6.4</v>
      </c>
      <c r="B130">
        <f>-1*$N$2^2*COS($N$2*A130)</f>
        <v>4.2022731699233505E-2</v>
      </c>
      <c r="C130">
        <f t="shared" si="5"/>
        <v>-8.9302850592433369E-2</v>
      </c>
      <c r="D130">
        <v>-9.8000000000000007</v>
      </c>
      <c r="E130" s="1">
        <f t="shared" si="6"/>
        <v>5.0000000000000711E-2</v>
      </c>
      <c r="F130" s="1">
        <f t="shared" si="7"/>
        <v>-0.28777192659046896</v>
      </c>
      <c r="G130" s="1">
        <f>-$N$2*SIN($N$2*A130)</f>
        <v>-0.28425980207965529</v>
      </c>
      <c r="H130" s="1">
        <f t="shared" si="8"/>
        <v>-0.13152072811813104</v>
      </c>
      <c r="I130" s="1">
        <f>D129*F$3+I129</f>
        <v>6.1902158803632403</v>
      </c>
      <c r="J130" s="1">
        <f>J129+E$3*F129</f>
        <v>-0.42721137905057804</v>
      </c>
      <c r="K130" s="1">
        <f t="shared" si="9"/>
        <v>0.92717099900219568</v>
      </c>
    </row>
    <row r="131" spans="1:11">
      <c r="A131">
        <v>6.45</v>
      </c>
      <c r="B131">
        <f>-1*$N$2^2*COS($N$2*A131)</f>
        <v>4.3420255670215381E-2</v>
      </c>
      <c r="C131">
        <f t="shared" ref="C131:C194" si="10">-1*$N$2^2*SIN($N$2*A131)</f>
        <v>-8.8631769140265784E-2</v>
      </c>
      <c r="D131">
        <v>-9.8000000000000007</v>
      </c>
      <c r="E131" s="1">
        <f t="shared" si="6"/>
        <v>4.9999999999999822E-2</v>
      </c>
      <c r="F131" s="1">
        <f t="shared" si="7"/>
        <v>-0.28567079000550727</v>
      </c>
      <c r="G131" s="1">
        <f>-$N$2*SIN($N$2*A131)</f>
        <v>-0.28212368347306016</v>
      </c>
      <c r="H131" s="1">
        <f t="shared" si="8"/>
        <v>-0.13598587064775269</v>
      </c>
      <c r="I131" s="1">
        <f>D130*F$3+I130</f>
        <v>6.2385769419285779</v>
      </c>
      <c r="J131" s="1">
        <f>J130+E$3*F130</f>
        <v>-0.44159997538010148</v>
      </c>
      <c r="K131" s="1">
        <f t="shared" si="9"/>
        <v>0.92059496259628915</v>
      </c>
    </row>
    <row r="132" spans="1:11">
      <c r="A132">
        <v>6.5</v>
      </c>
      <c r="B132">
        <f>-1*$N$2^2*COS($N$2*A132)</f>
        <v>4.4807066342821868E-2</v>
      </c>
      <c r="C132">
        <f t="shared" si="10"/>
        <v>-8.7938819125288462E-2</v>
      </c>
      <c r="D132">
        <v>-9.8000000000000007</v>
      </c>
      <c r="E132" s="1">
        <f t="shared" ref="E132:E195" si="11">A132-A131</f>
        <v>4.9999999999999822E-2</v>
      </c>
      <c r="F132" s="1">
        <f t="shared" ref="F132:F195" si="12">F131+B131*E132</f>
        <v>-0.28349977722199649</v>
      </c>
      <c r="G132" s="1">
        <f>-$N$2*SIN($N$2*A132)</f>
        <v>-0.2799179550690753</v>
      </c>
      <c r="H132" s="1">
        <f t="shared" ref="H132:H195" si="13">H131+C131*E132</f>
        <v>-0.14041745910476597</v>
      </c>
      <c r="I132" s="1">
        <f>D131*F$3+I131</f>
        <v>6.2869380034939155</v>
      </c>
      <c r="J132" s="1">
        <f>J131+E$3*F131</f>
        <v>-0.45588351488037687</v>
      </c>
      <c r="K132" s="1">
        <f t="shared" ref="K132:K195" si="14">K131+E132*H131</f>
        <v>0.91379566906390153</v>
      </c>
    </row>
    <row r="133" spans="1:11">
      <c r="A133">
        <v>6.55</v>
      </c>
      <c r="B133">
        <f>-1*$N$2^2*COS($N$2*A133)</f>
        <v>4.618282154227079E-2</v>
      </c>
      <c r="C133">
        <f t="shared" si="10"/>
        <v>-8.7224171522548785E-2</v>
      </c>
      <c r="D133">
        <v>-9.8000000000000007</v>
      </c>
      <c r="E133" s="1">
        <f t="shared" si="11"/>
        <v>4.9999999999999822E-2</v>
      </c>
      <c r="F133" s="1">
        <f t="shared" si="12"/>
        <v>-0.28125942390485542</v>
      </c>
      <c r="G133" s="1">
        <f>-$N$2*SIN($N$2*A133)</f>
        <v>-0.27764316109817938</v>
      </c>
      <c r="H133" s="1">
        <f t="shared" si="13"/>
        <v>-0.14481440006103038</v>
      </c>
      <c r="I133" s="1">
        <f>D132*F$3+I132</f>
        <v>6.3352990650592531</v>
      </c>
      <c r="J133" s="1">
        <f>J132+E$3*F132</f>
        <v>-0.47005850374147667</v>
      </c>
      <c r="K133" s="1">
        <f t="shared" si="14"/>
        <v>0.90677479610866329</v>
      </c>
    </row>
    <row r="134" spans="1:11">
      <c r="A134">
        <v>6.6</v>
      </c>
      <c r="B134">
        <f>-1*$N$2^2*COS($N$2*A134)</f>
        <v>4.7547181821552549E-2</v>
      </c>
      <c r="C134">
        <f t="shared" si="10"/>
        <v>-8.648800266064921E-2</v>
      </c>
      <c r="D134">
        <v>-9.8000000000000007</v>
      </c>
      <c r="E134" s="1">
        <f t="shared" si="11"/>
        <v>4.9999999999999822E-2</v>
      </c>
      <c r="F134" s="1">
        <f t="shared" si="12"/>
        <v>-0.27895028282774187</v>
      </c>
      <c r="G134" s="1">
        <f>-$N$2*SIN($N$2*A134)</f>
        <v>-0.27529986283174634</v>
      </c>
      <c r="H134" s="1">
        <f t="shared" si="13"/>
        <v>-0.14917560863715781</v>
      </c>
      <c r="I134" s="1">
        <f>D133*F$3+I133</f>
        <v>6.3836601266245907</v>
      </c>
      <c r="J134" s="1">
        <f>J133+E$3*F133</f>
        <v>-0.48412147493671942</v>
      </c>
      <c r="K134" s="1">
        <f t="shared" si="14"/>
        <v>0.89953407610561176</v>
      </c>
    </row>
    <row r="135" spans="1:11">
      <c r="A135">
        <v>6.65</v>
      </c>
      <c r="B135">
        <f>-1*$N$2^2*COS($N$2*A135)</f>
        <v>4.8899810545183629E-2</v>
      </c>
      <c r="C135">
        <f t="shared" si="10"/>
        <v>-8.5730494178240857E-2</v>
      </c>
      <c r="D135">
        <v>-9.8000000000000007</v>
      </c>
      <c r="E135" s="1">
        <f t="shared" si="11"/>
        <v>5.0000000000000711E-2</v>
      </c>
      <c r="F135" s="1">
        <f t="shared" si="12"/>
        <v>-0.2765729237366642</v>
      </c>
      <c r="G135" s="1">
        <f>-$N$2*SIN($N$2*A135)</f>
        <v>-0.27288863844355976</v>
      </c>
      <c r="H135" s="1">
        <f t="shared" si="13"/>
        <v>-0.15350000877019032</v>
      </c>
      <c r="I135" s="1">
        <f>D134*F$3+I134</f>
        <v>6.4320211881899283</v>
      </c>
      <c r="J135" s="1">
        <f>J134+E$3*F134</f>
        <v>-0.49806898907810654</v>
      </c>
      <c r="K135" s="1">
        <f t="shared" si="14"/>
        <v>0.89207529567375377</v>
      </c>
    </row>
    <row r="136" spans="1:11">
      <c r="A136">
        <v>6.7</v>
      </c>
      <c r="B136">
        <f>-1*$N$2^2*COS($N$2*A136)</f>
        <v>5.0240373972266224E-2</v>
      </c>
      <c r="C136">
        <f t="shared" si="10"/>
        <v>-8.495183297920697E-2</v>
      </c>
      <c r="D136">
        <v>-9.8000000000000007</v>
      </c>
      <c r="E136" s="1">
        <f t="shared" si="11"/>
        <v>4.9999999999999822E-2</v>
      </c>
      <c r="F136" s="1">
        <f t="shared" si="12"/>
        <v>-0.27412793320940504</v>
      </c>
      <c r="G136" s="1">
        <f>-$N$2*SIN($N$2*A136)</f>
        <v>-0.27041008286715768</v>
      </c>
      <c r="H136" s="1">
        <f t="shared" si="13"/>
        <v>-0.15778653347910235</v>
      </c>
      <c r="I136" s="1">
        <f>D135*F$3+I135</f>
        <v>6.4803822497552659</v>
      </c>
      <c r="J136" s="1">
        <f>J135+E$3*F135</f>
        <v>-0.5118976352649397</v>
      </c>
      <c r="K136" s="1">
        <f t="shared" si="14"/>
        <v>0.88440029523524433</v>
      </c>
    </row>
    <row r="137" spans="1:11">
      <c r="A137">
        <v>6.75</v>
      </c>
      <c r="B137">
        <f>-1*$N$2^2*COS($N$2*A137)</f>
        <v>5.1568541338834005E-2</v>
      </c>
      <c r="C137">
        <f t="shared" si="10"/>
        <v>-8.4152211186547018E-2</v>
      </c>
      <c r="D137">
        <v>-9.8000000000000007</v>
      </c>
      <c r="E137" s="1">
        <f t="shared" si="11"/>
        <v>4.9999999999999822E-2</v>
      </c>
      <c r="F137" s="1">
        <f t="shared" si="12"/>
        <v>-0.27161591451079176</v>
      </c>
      <c r="G137" s="1">
        <f>-$N$2*SIN($N$2*A137)</f>
        <v>-0.26786480764904103</v>
      </c>
      <c r="H137" s="1">
        <f t="shared" si="13"/>
        <v>-0.16203412512806267</v>
      </c>
      <c r="I137" s="1">
        <f>D136*F$3+I136</f>
        <v>6.5287433113206035</v>
      </c>
      <c r="J137" s="1">
        <f>J136+E$3*F136</f>
        <v>-0.52560403192540994</v>
      </c>
      <c r="K137" s="1">
        <f t="shared" si="14"/>
        <v>0.87651096856128918</v>
      </c>
    </row>
    <row r="138" spans="1:11">
      <c r="A138">
        <v>6.8</v>
      </c>
      <c r="B138">
        <f>-1*$N$2^2*COS($N$2*A138)</f>
        <v>5.2883984939463079E-2</v>
      </c>
      <c r="C138">
        <f t="shared" si="10"/>
        <v>-8.333182609497336E-2</v>
      </c>
      <c r="D138">
        <v>-9.8000000000000007</v>
      </c>
      <c r="E138" s="1">
        <f t="shared" si="11"/>
        <v>4.9999999999999822E-2</v>
      </c>
      <c r="F138" s="1">
        <f t="shared" si="12"/>
        <v>-0.26903748744385009</v>
      </c>
      <c r="G138" s="1">
        <f>-$N$2*SIN($N$2*A138)</f>
        <v>-0.26525344079778412</v>
      </c>
      <c r="H138" s="1">
        <f t="shared" si="13"/>
        <v>-0.16624173568739001</v>
      </c>
      <c r="I138" s="1">
        <f>D137*F$3+I137</f>
        <v>6.5771043728859411</v>
      </c>
      <c r="J138" s="1">
        <f>J137+E$3*F137</f>
        <v>-0.53918482765094955</v>
      </c>
      <c r="K138" s="1">
        <f t="shared" si="14"/>
        <v>0.86840926230488613</v>
      </c>
    </row>
    <row r="139" spans="1:11">
      <c r="A139">
        <v>6.85</v>
      </c>
      <c r="B139">
        <f>-1*$N$2^2*COS($N$2*A139)</f>
        <v>5.418638020812841E-2</v>
      </c>
      <c r="C139">
        <f t="shared" si="10"/>
        <v>-8.2490880122231644E-2</v>
      </c>
      <c r="D139">
        <v>-9.8000000000000007</v>
      </c>
      <c r="E139" s="1">
        <f t="shared" si="11"/>
        <v>4.9999999999999822E-2</v>
      </c>
      <c r="F139" s="1">
        <f t="shared" si="12"/>
        <v>-0.26639328819687697</v>
      </c>
      <c r="G139" s="1">
        <f>-$N$2*SIN($N$2*A139)</f>
        <v>-0.26257662662908277</v>
      </c>
      <c r="H139" s="1">
        <f t="shared" si="13"/>
        <v>-0.17040832699213865</v>
      </c>
      <c r="I139" s="1">
        <f>D138*F$3+I138</f>
        <v>6.6254654344512787</v>
      </c>
      <c r="J139" s="1">
        <f>J138+E$3*F138</f>
        <v>-0.55263670202314208</v>
      </c>
      <c r="K139" s="1">
        <f t="shared" si="14"/>
        <v>0.86009717552051668</v>
      </c>
    </row>
    <row r="140" spans="1:11">
      <c r="A140">
        <v>6.9</v>
      </c>
      <c r="B140">
        <f>-1*$N$2^2*COS($N$2*A140)</f>
        <v>5.5475405798285617E-2</v>
      </c>
      <c r="C140">
        <f t="shared" si="10"/>
        <v>-8.1629580759157272E-2</v>
      </c>
      <c r="D140">
        <v>-9.8000000000000007</v>
      </c>
      <c r="E140" s="1">
        <f t="shared" si="11"/>
        <v>5.0000000000000711E-2</v>
      </c>
      <c r="F140" s="1">
        <f t="shared" si="12"/>
        <v>-0.26368396918647052</v>
      </c>
      <c r="G140" s="1">
        <f>-$N$2*SIN($N$2*A140)</f>
        <v>-0.25983502560677901</v>
      </c>
      <c r="H140" s="1">
        <f t="shared" si="13"/>
        <v>-0.17453287099825029</v>
      </c>
      <c r="I140" s="1">
        <f>D139*F$3+I139</f>
        <v>6.6738264960166163</v>
      </c>
      <c r="J140" s="1">
        <f>J139+E$3*F139</f>
        <v>-0.56595636643298597</v>
      </c>
      <c r="K140" s="1">
        <f t="shared" si="14"/>
        <v>0.85157675917090958</v>
      </c>
    </row>
    <row r="141" spans="1:11">
      <c r="A141">
        <v>6.95</v>
      </c>
      <c r="B141">
        <f>-1*$N$2^2*COS($N$2*A141)</f>
        <v>5.6750743662158376E-2</v>
      </c>
      <c r="C141">
        <f t="shared" si="10"/>
        <v>-8.0748140518480255E-2</v>
      </c>
      <c r="D141">
        <v>-9.8000000000000007</v>
      </c>
      <c r="E141" s="1">
        <f t="shared" si="11"/>
        <v>4.9999999999999822E-2</v>
      </c>
      <c r="F141" s="1">
        <f t="shared" si="12"/>
        <v>-0.26091019889655626</v>
      </c>
      <c r="G141" s="1">
        <f>-$N$2*SIN($N$2*A141)</f>
        <v>-0.25702931417990188</v>
      </c>
      <c r="H141" s="1">
        <f t="shared" si="13"/>
        <v>-0.17861435003620815</v>
      </c>
      <c r="I141" s="1">
        <f>D140*F$3+I140</f>
        <v>6.7221875575819539</v>
      </c>
      <c r="J141" s="1">
        <f>J140+E$3*F140</f>
        <v>-0.57914056489230947</v>
      </c>
      <c r="K141" s="1">
        <f t="shared" si="14"/>
        <v>0.8428501156209971</v>
      </c>
    </row>
    <row r="142" spans="1:11">
      <c r="A142">
        <v>7</v>
      </c>
      <c r="B142">
        <f>-1*$N$2^2*COS($N$2*A142)</f>
        <v>5.80120791292121E-2</v>
      </c>
      <c r="C142">
        <f t="shared" si="10"/>
        <v>-7.9846776882390655E-2</v>
      </c>
      <c r="D142">
        <v>-9.8000000000000007</v>
      </c>
      <c r="E142" s="1">
        <f t="shared" si="11"/>
        <v>4.9999999999999822E-2</v>
      </c>
      <c r="F142" s="1">
        <f t="shared" si="12"/>
        <v>-0.25807266171344834</v>
      </c>
      <c r="G142" s="1">
        <f>-$N$2*SIN($N$2*A142)</f>
        <v>-0.25416018461576301</v>
      </c>
      <c r="H142" s="1">
        <f t="shared" si="13"/>
        <v>-0.18265175706213216</v>
      </c>
      <c r="I142" s="1">
        <f>D141*F$3+I141</f>
        <v>6.7705486191472914</v>
      </c>
      <c r="J142" s="1">
        <f>J141+E$3*F141</f>
        <v>-0.59218607483713726</v>
      </c>
      <c r="K142" s="1">
        <f t="shared" si="14"/>
        <v>0.83391939811918669</v>
      </c>
    </row>
    <row r="143" spans="1:11">
      <c r="A143">
        <v>7.05</v>
      </c>
      <c r="B143">
        <f>-1*$N$2^2*COS($N$2*A143)</f>
        <v>5.9259100983794076E-2</v>
      </c>
      <c r="C143">
        <f t="shared" si="10"/>
        <v>-7.8925712248878302E-2</v>
      </c>
      <c r="D143">
        <v>-9.8000000000000007</v>
      </c>
      <c r="E143" s="1">
        <f t="shared" si="11"/>
        <v>4.9999999999999822E-2</v>
      </c>
      <c r="F143" s="1">
        <f t="shared" si="12"/>
        <v>-0.25517205775698776</v>
      </c>
      <c r="G143" s="1">
        <f>-$N$2*SIN($N$2*A143)</f>
        <v>-0.25122834482915068</v>
      </c>
      <c r="H143" s="1">
        <f t="shared" si="13"/>
        <v>-0.18664409590625167</v>
      </c>
      <c r="I143" s="1">
        <f>D142*F$3+I142</f>
        <v>6.818909680712629</v>
      </c>
      <c r="J143" s="1">
        <f>J142+E$3*F142</f>
        <v>-0.60508970792280969</v>
      </c>
      <c r="K143" s="1">
        <f t="shared" si="14"/>
        <v>0.82478681026608014</v>
      </c>
    </row>
    <row r="144" spans="1:11">
      <c r="A144">
        <v>7.1</v>
      </c>
      <c r="B144">
        <f>-1*$N$2^2*COS($N$2*A144)</f>
        <v>6.0491501541921254E-2</v>
      </c>
      <c r="C144">
        <f t="shared" si="10"/>
        <v>-7.7985173876859312E-2</v>
      </c>
      <c r="D144">
        <v>-9.8000000000000007</v>
      </c>
      <c r="E144" s="1">
        <f t="shared" si="11"/>
        <v>4.9999999999999822E-2</v>
      </c>
      <c r="F144" s="1">
        <f t="shared" si="12"/>
        <v>-0.25220910270779806</v>
      </c>
      <c r="G144" s="1">
        <f>-$N$2*SIN($N$2*A144)</f>
        <v>-0.24823451820766215</v>
      </c>
      <c r="H144" s="1">
        <f t="shared" si="13"/>
        <v>-0.19059038151869556</v>
      </c>
      <c r="I144" s="1">
        <f>D143*F$3+I143</f>
        <v>6.8672707422779666</v>
      </c>
      <c r="J144" s="1">
        <f>J143+E$3*F143</f>
        <v>-0.61784831081065905</v>
      </c>
      <c r="K144" s="1">
        <f t="shared" si="14"/>
        <v>0.81545460547076754</v>
      </c>
    </row>
    <row r="145" spans="1:11">
      <c r="A145">
        <v>7.15</v>
      </c>
      <c r="B145">
        <f>-1*$N$2^2*COS($N$2*A145)</f>
        <v>6.1708976727196767E-2</v>
      </c>
      <c r="C145">
        <f t="shared" si="10"/>
        <v>-7.7025393830103386E-2</v>
      </c>
      <c r="D145">
        <v>-9.8000000000000007</v>
      </c>
      <c r="E145" s="1">
        <f t="shared" si="11"/>
        <v>5.0000000000000711E-2</v>
      </c>
      <c r="F145" s="1">
        <f t="shared" si="12"/>
        <v>-0.24918452763070195</v>
      </c>
      <c r="G145" s="1">
        <f>-$N$2*SIN($N$2*A145)</f>
        <v>-0.24517944343321862</v>
      </c>
      <c r="H145" s="1">
        <f t="shared" si="13"/>
        <v>-0.19448964021253859</v>
      </c>
      <c r="I145" s="1">
        <f>D144*F$3+I144</f>
        <v>6.9156318038433042</v>
      </c>
      <c r="J145" s="1">
        <f>J144+E$3*F144</f>
        <v>-0.63045876594604899</v>
      </c>
      <c r="K145" s="1">
        <f t="shared" si="14"/>
        <v>0.80592508639483262</v>
      </c>
    </row>
    <row r="146" spans="1:11">
      <c r="A146">
        <v>7.2</v>
      </c>
      <c r="B146">
        <f>-1*$N$2^2*COS($N$2*A146)</f>
        <v>6.2911226145836052E-2</v>
      </c>
      <c r="C146">
        <f t="shared" si="10"/>
        <v>-7.6046608919975625E-2</v>
      </c>
      <c r="D146">
        <v>-9.8000000000000007</v>
      </c>
      <c r="E146" s="1">
        <f t="shared" si="11"/>
        <v>4.9999999999999822E-2</v>
      </c>
      <c r="F146" s="1">
        <f t="shared" si="12"/>
        <v>-0.24609907879434212</v>
      </c>
      <c r="G146" s="1">
        <f>-$N$2*SIN($N$2*A146)</f>
        <v>-0.24206387429980683</v>
      </c>
      <c r="H146" s="1">
        <f t="shared" si="13"/>
        <v>-0.19834090990404374</v>
      </c>
      <c r="I146" s="1">
        <f>D145*F$3+I145</f>
        <v>6.9639928654086418</v>
      </c>
      <c r="J146" s="1">
        <f>J145+E$3*F145</f>
        <v>-0.64291799232758406</v>
      </c>
      <c r="K146" s="1">
        <f t="shared" si="14"/>
        <v>0.7962006043842057</v>
      </c>
    </row>
    <row r="147" spans="1:11">
      <c r="A147">
        <v>7.25</v>
      </c>
      <c r="B147">
        <f>-1*$N$2^2*COS($N$2*A147)</f>
        <v>6.4097953160784732E-2</v>
      </c>
      <c r="C147">
        <f t="shared" si="10"/>
        <v>-7.5049060647006685E-2</v>
      </c>
      <c r="D147">
        <v>-9.8000000000000007</v>
      </c>
      <c r="E147" s="1">
        <f t="shared" si="11"/>
        <v>4.9999999999999822E-2</v>
      </c>
      <c r="F147" s="1">
        <f t="shared" si="12"/>
        <v>-0.24295351748705032</v>
      </c>
      <c r="G147" s="1">
        <f>-$N$2*SIN($N$2*A147)</f>
        <v>-0.23888857952749104</v>
      </c>
      <c r="H147" s="1">
        <f t="shared" si="13"/>
        <v>-0.2021432403500425</v>
      </c>
      <c r="I147" s="1">
        <f>D146*F$3+I146</f>
        <v>7.0123539269739794</v>
      </c>
      <c r="J147" s="1">
        <f>J146+E$3*F146</f>
        <v>-0.65522294626730115</v>
      </c>
      <c r="K147" s="1">
        <f t="shared" si="14"/>
        <v>0.78628355888900359</v>
      </c>
    </row>
    <row r="148" spans="1:11">
      <c r="A148">
        <v>7.3</v>
      </c>
      <c r="B148">
        <f>-1*$N$2^2*COS($N$2*A148)</f>
        <v>6.5268864964909259E-2</v>
      </c>
      <c r="C148">
        <f t="shared" si="10"/>
        <v>-7.4032995141306304E-2</v>
      </c>
      <c r="D148">
        <v>-9.8000000000000007</v>
      </c>
      <c r="E148" s="1">
        <f t="shared" si="11"/>
        <v>4.9999999999999822E-2</v>
      </c>
      <c r="F148" s="1">
        <f t="shared" si="12"/>
        <v>-0.23974861982901111</v>
      </c>
      <c r="G148" s="1">
        <f>-$N$2*SIN($N$2*A148)</f>
        <v>-0.2356543425727434</v>
      </c>
      <c r="H148" s="1">
        <f t="shared" si="13"/>
        <v>-0.20589569338239283</v>
      </c>
      <c r="I148" s="1">
        <f>D147*F$3+I147</f>
        <v>7.060714988539317</v>
      </c>
      <c r="J148" s="1">
        <f>J147+E$3*F147</f>
        <v>-0.66737062214165366</v>
      </c>
      <c r="K148" s="1">
        <f t="shared" si="14"/>
        <v>0.77617639687150153</v>
      </c>
    </row>
    <row r="149" spans="1:11">
      <c r="A149">
        <v>7.35</v>
      </c>
      <c r="B149">
        <f>-1*$N$2^2*COS($N$2*A149)</f>
        <v>6.6423672653242671E-2</v>
      </c>
      <c r="C149">
        <f t="shared" si="10"/>
        <v>-7.2998663101834282E-2</v>
      </c>
      <c r="D149">
        <v>-9.8000000000000007</v>
      </c>
      <c r="E149" s="1">
        <f t="shared" si="11"/>
        <v>4.9999999999999822E-2</v>
      </c>
      <c r="F149" s="1">
        <f t="shared" si="12"/>
        <v>-0.23648517658076565</v>
      </c>
      <c r="G149" s="1">
        <f>-$N$2*SIN($N$2*A149)</f>
        <v>-0.23236196143513754</v>
      </c>
      <c r="H149" s="1">
        <f t="shared" si="13"/>
        <v>-0.20959734313945813</v>
      </c>
      <c r="I149" s="1">
        <f>D148*F$3+I148</f>
        <v>7.1090760501046546</v>
      </c>
      <c r="J149" s="1">
        <f>J148+E$3*F148</f>
        <v>-0.67935805313310427</v>
      </c>
      <c r="K149" s="1">
        <f t="shared" si="14"/>
        <v>0.76588161220238193</v>
      </c>
    </row>
    <row r="150" spans="1:11">
      <c r="A150">
        <v>7.4</v>
      </c>
      <c r="B150">
        <f>-1*$N$2^2*COS($N$2*A150)</f>
        <v>6.7562091294267684E-2</v>
      </c>
      <c r="C150">
        <f t="shared" si="10"/>
        <v>-7.1946319734544309E-2</v>
      </c>
      <c r="D150">
        <v>-9.8000000000000007</v>
      </c>
      <c r="E150" s="1">
        <f t="shared" si="11"/>
        <v>5.0000000000000711E-2</v>
      </c>
      <c r="F150" s="1">
        <f t="shared" si="12"/>
        <v>-0.23316399294810347</v>
      </c>
      <c r="G150" s="1">
        <f>-$N$2*SIN($N$2*A150)</f>
        <v>-0.22901224846045412</v>
      </c>
      <c r="H150" s="1">
        <f t="shared" si="13"/>
        <v>-0.2132472762945499</v>
      </c>
      <c r="I150" s="1">
        <f>D149*F$3+I149</f>
        <v>7.1574371116699922</v>
      </c>
      <c r="J150" s="1">
        <f>J149+E$3*F149</f>
        <v>-0.69118231196214253</v>
      </c>
      <c r="K150" s="1">
        <f t="shared" si="14"/>
        <v>0.75540174504540891</v>
      </c>
    </row>
    <row r="151" spans="1:11">
      <c r="A151">
        <v>7.45</v>
      </c>
      <c r="B151">
        <f>-1*$N$2^2*COS($N$2*A151)</f>
        <v>6.8683840000219085E-2</v>
      </c>
      <c r="C151">
        <f t="shared" si="10"/>
        <v>-7.0876224689415748E-2</v>
      </c>
      <c r="D151">
        <v>-9.8000000000000007</v>
      </c>
      <c r="E151" s="1">
        <f t="shared" si="11"/>
        <v>4.9999999999999822E-2</v>
      </c>
      <c r="F151" s="1">
        <f t="shared" si="12"/>
        <v>-0.22978588838339009</v>
      </c>
      <c r="G151" s="1">
        <f>-$N$2*SIN($N$2*A151)</f>
        <v>-0.22560603014024702</v>
      </c>
      <c r="H151" s="1">
        <f t="shared" si="13"/>
        <v>-0.21684459228127709</v>
      </c>
      <c r="I151" s="1">
        <f>D150*F$3+I150</f>
        <v>7.2057981732353298</v>
      </c>
      <c r="J151" s="1">
        <f>J150+E$3*F150</f>
        <v>-0.70284051160954775</v>
      </c>
      <c r="K151" s="1">
        <f t="shared" si="14"/>
        <v>0.74473938123068151</v>
      </c>
    </row>
    <row r="152" spans="1:11">
      <c r="A152">
        <v>7.5</v>
      </c>
      <c r="B152">
        <f>-1*$N$2^2*COS($N$2*A152)</f>
        <v>6.9788641996388776E-2</v>
      </c>
      <c r="C152">
        <f t="shared" si="10"/>
        <v>-6.9788641996388789E-2</v>
      </c>
      <c r="D152">
        <v>-9.8000000000000007</v>
      </c>
      <c r="E152" s="1">
        <f t="shared" si="11"/>
        <v>4.9999999999999822E-2</v>
      </c>
      <c r="F152" s="1">
        <f t="shared" si="12"/>
        <v>-0.22635169638337915</v>
      </c>
      <c r="G152" s="1">
        <f>-$N$2*SIN($N$2*A152)</f>
        <v>-0.22214414690791831</v>
      </c>
      <c r="H152" s="1">
        <f t="shared" si="13"/>
        <v>-0.22038840351574787</v>
      </c>
      <c r="I152" s="1">
        <f>D151*F$3+I151</f>
        <v>7.2541592348006674</v>
      </c>
      <c r="J152" s="1">
        <f>J151+E$3*F151</f>
        <v>-0.71432980602871721</v>
      </c>
      <c r="K152" s="1">
        <f t="shared" si="14"/>
        <v>0.73389715161661773</v>
      </c>
    </row>
    <row r="153" spans="1:11">
      <c r="A153">
        <v>7.55</v>
      </c>
      <c r="B153">
        <f>-1*$N$2^2*COS($N$2*A153)</f>
        <v>7.0876224689415734E-2</v>
      </c>
      <c r="C153">
        <f t="shared" si="10"/>
        <v>-6.8683840000219099E-2</v>
      </c>
      <c r="D153">
        <v>-9.8000000000000007</v>
      </c>
      <c r="E153" s="1">
        <f t="shared" si="11"/>
        <v>4.9999999999999822E-2</v>
      </c>
      <c r="F153" s="1">
        <f t="shared" si="12"/>
        <v>-0.22286226428355974</v>
      </c>
      <c r="G153" s="1">
        <f>-$N$2*SIN($N$2*A153)</f>
        <v>-0.2186274529313543</v>
      </c>
      <c r="H153" s="1">
        <f t="shared" si="13"/>
        <v>-0.22387783561556729</v>
      </c>
      <c r="I153" s="1">
        <f>D152*F$3+I152</f>
        <v>7.302520296366005</v>
      </c>
      <c r="J153" s="1">
        <f>J152+E$3*F152</f>
        <v>-0.72564739084788621</v>
      </c>
      <c r="K153" s="1">
        <f t="shared" si="14"/>
        <v>0.72287773144083034</v>
      </c>
    </row>
    <row r="154" spans="1:11">
      <c r="A154">
        <v>7.6</v>
      </c>
      <c r="B154">
        <f>-1*$N$2^2*COS($N$2*A154)</f>
        <v>7.1946319734544295E-2</v>
      </c>
      <c r="C154">
        <f t="shared" si="10"/>
        <v>-6.7562091294267698E-2</v>
      </c>
      <c r="D154">
        <v>-9.8000000000000007</v>
      </c>
      <c r="E154" s="1">
        <f t="shared" si="11"/>
        <v>4.9999999999999822E-2</v>
      </c>
      <c r="F154" s="1">
        <f t="shared" si="12"/>
        <v>-0.21931845304908895</v>
      </c>
      <c r="G154" s="1">
        <f>-$N$2*SIN($N$2*A154)</f>
        <v>-0.21505681590217227</v>
      </c>
      <c r="H154" s="1">
        <f t="shared" si="13"/>
        <v>-0.22731202761557823</v>
      </c>
      <c r="I154" s="1">
        <f>D153*F$3+I153</f>
        <v>7.3508813579313426</v>
      </c>
      <c r="J154" s="1">
        <f>J153+E$3*F153</f>
        <v>-0.73679050406206414</v>
      </c>
      <c r="K154" s="1">
        <f t="shared" si="14"/>
        <v>0.711683839660052</v>
      </c>
    </row>
    <row r="155" spans="1:11">
      <c r="A155">
        <v>7.65</v>
      </c>
      <c r="B155">
        <f>-1*$N$2^2*COS($N$2*A155)</f>
        <v>7.2998663101834282E-2</v>
      </c>
      <c r="C155">
        <f t="shared" si="10"/>
        <v>-6.6423672653242699E-2</v>
      </c>
      <c r="D155">
        <v>-9.8000000000000007</v>
      </c>
      <c r="E155" s="1">
        <f t="shared" si="11"/>
        <v>5.0000000000000711E-2</v>
      </c>
      <c r="F155" s="1">
        <f t="shared" si="12"/>
        <v>-0.21572113706236168</v>
      </c>
      <c r="G155" s="1">
        <f>-$N$2*SIN($N$2*A155)</f>
        <v>-0.21143311682163052</v>
      </c>
      <c r="H155" s="1">
        <f t="shared" si="13"/>
        <v>-0.23069013218029166</v>
      </c>
      <c r="I155" s="1">
        <f>D154*F$3+I154</f>
        <v>7.3992424194966802</v>
      </c>
      <c r="J155" s="1">
        <f>J154+E$3*F154</f>
        <v>-0.74775642671451859</v>
      </c>
      <c r="K155" s="1">
        <f t="shared" si="14"/>
        <v>0.70031823827927298</v>
      </c>
    </row>
    <row r="156" spans="1:11">
      <c r="A156">
        <v>7.7</v>
      </c>
      <c r="B156">
        <f>-1*$N$2^2*COS($N$2*A156)</f>
        <v>7.403299514130629E-2</v>
      </c>
      <c r="C156">
        <f t="shared" si="10"/>
        <v>-6.5268864964909259E-2</v>
      </c>
      <c r="D156">
        <v>-9.8000000000000007</v>
      </c>
      <c r="E156" s="1">
        <f t="shared" si="11"/>
        <v>4.9999999999999822E-2</v>
      </c>
      <c r="F156" s="1">
        <f t="shared" si="12"/>
        <v>-0.21207120390726997</v>
      </c>
      <c r="G156" s="1">
        <f>-$N$2*SIN($N$2*A156)</f>
        <v>-0.20775724978325472</v>
      </c>
      <c r="H156" s="1">
        <f t="shared" si="13"/>
        <v>-0.23401131581295379</v>
      </c>
      <c r="I156" s="1">
        <f>D155*F$3+I155</f>
        <v>7.4476034810620177</v>
      </c>
      <c r="J156" s="1">
        <f>J155+E$3*F155</f>
        <v>-0.75854248356763665</v>
      </c>
      <c r="K156" s="1">
        <f t="shared" si="14"/>
        <v>0.68878373167025841</v>
      </c>
    </row>
    <row r="157" spans="1:11">
      <c r="A157">
        <v>7.75</v>
      </c>
      <c r="B157">
        <f>-1*$N$2^2*COS($N$2*A157)</f>
        <v>7.5049060647006671E-2</v>
      </c>
      <c r="C157">
        <f t="shared" si="10"/>
        <v>-6.409795316078476E-2</v>
      </c>
      <c r="D157">
        <v>-9.8000000000000007</v>
      </c>
      <c r="E157" s="1">
        <f t="shared" si="11"/>
        <v>4.9999999999999822E-2</v>
      </c>
      <c r="F157" s="1">
        <f t="shared" si="12"/>
        <v>-0.20836955415020467</v>
      </c>
      <c r="G157" s="1">
        <f>-$N$2*SIN($N$2*A157)</f>
        <v>-0.20403012175223342</v>
      </c>
      <c r="H157" s="1">
        <f t="shared" si="13"/>
        <v>-0.23727475906119924</v>
      </c>
      <c r="I157" s="1">
        <f>D156*F$3+I156</f>
        <v>7.4959645426273553</v>
      </c>
      <c r="J157" s="1">
        <f>J156+E$3*F156</f>
        <v>-0.76914604376300011</v>
      </c>
      <c r="K157" s="1">
        <f t="shared" si="14"/>
        <v>0.67708316587961082</v>
      </c>
    </row>
    <row r="158" spans="1:11">
      <c r="A158">
        <v>7.8</v>
      </c>
      <c r="B158">
        <f>-1*$N$2^2*COS($N$2*A158)</f>
        <v>7.6046608919975611E-2</v>
      </c>
      <c r="C158">
        <f t="shared" si="10"/>
        <v>-6.2911226145836066E-2</v>
      </c>
      <c r="D158">
        <v>-9.8000000000000007</v>
      </c>
      <c r="E158" s="1">
        <f t="shared" si="11"/>
        <v>4.9999999999999822E-2</v>
      </c>
      <c r="F158" s="1">
        <f t="shared" si="12"/>
        <v>-0.20461710111785433</v>
      </c>
      <c r="G158" s="1">
        <f>-$N$2*SIN($N$2*A158)</f>
        <v>-0.20025265234163797</v>
      </c>
      <c r="H158" s="1">
        <f t="shared" si="13"/>
        <v>-0.24047965671923846</v>
      </c>
      <c r="I158" s="1">
        <f>D157*F$3+I157</f>
        <v>7.5443256041926929</v>
      </c>
      <c r="J158" s="1">
        <f>J157+E$3*F157</f>
        <v>-0.77956452147051036</v>
      </c>
      <c r="K158" s="1">
        <f t="shared" si="14"/>
        <v>0.66521942792655087</v>
      </c>
    </row>
    <row r="159" spans="1:11">
      <c r="A159">
        <v>7.85</v>
      </c>
      <c r="B159">
        <f>-1*$N$2^2*COS($N$2*A159)</f>
        <v>7.7025393830103372E-2</v>
      </c>
      <c r="C159">
        <f t="shared" si="10"/>
        <v>-6.1708976727196788E-2</v>
      </c>
      <c r="D159">
        <v>-9.8000000000000007</v>
      </c>
      <c r="E159" s="1">
        <f t="shared" si="11"/>
        <v>4.9999999999999822E-2</v>
      </c>
      <c r="F159" s="1">
        <f t="shared" si="12"/>
        <v>-0.20081477067185557</v>
      </c>
      <c r="G159" s="1">
        <f>-$N$2*SIN($N$2*A159)</f>
        <v>-0.19642577358552199</v>
      </c>
      <c r="H159" s="1">
        <f t="shared" si="13"/>
        <v>-0.24362521802653025</v>
      </c>
      <c r="I159" s="1">
        <f>D158*F$3+I158</f>
        <v>7.5926866657580305</v>
      </c>
      <c r="J159" s="1">
        <f>J158+E$3*F158</f>
        <v>-0.78979537652640308</v>
      </c>
      <c r="K159" s="1">
        <f t="shared" si="14"/>
        <v>0.65319544509058902</v>
      </c>
    </row>
    <row r="160" spans="1:11">
      <c r="A160">
        <v>7.9</v>
      </c>
      <c r="B160">
        <f>-1*$N$2^2*COS($N$2*A160)</f>
        <v>7.7985173876859298E-2</v>
      </c>
      <c r="C160">
        <f t="shared" si="10"/>
        <v>-6.0491501541921268E-2</v>
      </c>
      <c r="D160">
        <v>-9.8000000000000007</v>
      </c>
      <c r="E160" s="1">
        <f t="shared" si="11"/>
        <v>5.0000000000000711E-2</v>
      </c>
      <c r="F160" s="1">
        <f t="shared" si="12"/>
        <v>-0.19696350098035034</v>
      </c>
      <c r="G160" s="1">
        <f>-$N$2*SIN($N$2*A160)</f>
        <v>-0.19255042970895558</v>
      </c>
      <c r="H160" s="1">
        <f t="shared" si="13"/>
        <v>-0.24671066686289014</v>
      </c>
      <c r="I160" s="1">
        <f>D159*F$3+I159</f>
        <v>7.6410477273233681</v>
      </c>
      <c r="J160" s="1">
        <f>J159+E$3*F159</f>
        <v>-0.79983611505999586</v>
      </c>
      <c r="K160" s="1">
        <f t="shared" si="14"/>
        <v>0.64101418418926237</v>
      </c>
    </row>
    <row r="161" spans="1:11">
      <c r="A161">
        <v>7.95</v>
      </c>
      <c r="B161">
        <f>-1*$N$2^2*COS($N$2*A161)</f>
        <v>7.8925712248878288E-2</v>
      </c>
      <c r="C161">
        <f t="shared" si="10"/>
        <v>-5.9259100983794083E-2</v>
      </c>
      <c r="D161">
        <v>-9.8000000000000007</v>
      </c>
      <c r="E161" s="1">
        <f t="shared" si="11"/>
        <v>4.9999999999999822E-2</v>
      </c>
      <c r="F161" s="1">
        <f t="shared" si="12"/>
        <v>-0.1930642422865074</v>
      </c>
      <c r="G161" s="1">
        <f>-$N$2*SIN($N$2*A161)</f>
        <v>-0.18862757689505255</v>
      </c>
      <c r="H161" s="1">
        <f t="shared" si="13"/>
        <v>-0.2497352419399862</v>
      </c>
      <c r="I161" s="1">
        <f>D160*F$3+I160</f>
        <v>7.6894087888887057</v>
      </c>
      <c r="J161" s="1">
        <f>J160+E$3*F160</f>
        <v>-0.80968429010901333</v>
      </c>
      <c r="K161" s="1">
        <f t="shared" si="14"/>
        <v>0.62867865084611796</v>
      </c>
    </row>
    <row r="162" spans="1:11">
      <c r="A162">
        <v>8</v>
      </c>
      <c r="B162">
        <f>-1*$N$2^2*COS($N$2*A162)</f>
        <v>7.9846776882390641E-2</v>
      </c>
      <c r="C162">
        <f t="shared" si="10"/>
        <v>-5.8012079129212121E-2</v>
      </c>
      <c r="D162">
        <v>-9.8000000000000007</v>
      </c>
      <c r="E162" s="1">
        <f t="shared" si="11"/>
        <v>4.9999999999999822E-2</v>
      </c>
      <c r="F162" s="1">
        <f t="shared" si="12"/>
        <v>-0.1891179566740635</v>
      </c>
      <c r="G162" s="1">
        <f>-$N$2*SIN($N$2*A162)</f>
        <v>-0.18465818304904572</v>
      </c>
      <c r="H162" s="1">
        <f t="shared" si="13"/>
        <v>-0.25269819698917589</v>
      </c>
      <c r="I162" s="1">
        <f>D161*F$3+I161</f>
        <v>7.7377698504540433</v>
      </c>
      <c r="J162" s="1">
        <f>J161+E$3*F161</f>
        <v>-0.81933750222333868</v>
      </c>
      <c r="K162" s="1">
        <f t="shared" si="14"/>
        <v>0.61619188874911868</v>
      </c>
    </row>
    <row r="163" spans="1:11">
      <c r="A163">
        <v>8.0500000000000007</v>
      </c>
      <c r="B163">
        <f>-1*$N$2^2*COS($N$2*A163)</f>
        <v>8.0748140518480269E-2</v>
      </c>
      <c r="C163">
        <f t="shared" si="10"/>
        <v>-5.6750743662158355E-2</v>
      </c>
      <c r="D163">
        <v>-9.8000000000000007</v>
      </c>
      <c r="E163" s="1">
        <f t="shared" si="11"/>
        <v>5.0000000000000711E-2</v>
      </c>
      <c r="F163" s="1">
        <f t="shared" si="12"/>
        <v>-0.18512561782994391</v>
      </c>
      <c r="G163" s="1">
        <f>-$N$2*SIN($N$2*A163)</f>
        <v>-0.18064322755947107</v>
      </c>
      <c r="H163" s="1">
        <f t="shared" si="13"/>
        <v>-0.25559880094563653</v>
      </c>
      <c r="I163" s="1">
        <f>D162*F$3+I162</f>
        <v>7.7861309120193809</v>
      </c>
      <c r="J163" s="1">
        <f>J162+E$3*F162</f>
        <v>-0.82879340005704183</v>
      </c>
      <c r="K163" s="1">
        <f t="shared" si="14"/>
        <v>0.60355697889965976</v>
      </c>
    </row>
    <row r="164" spans="1:11">
      <c r="A164">
        <v>8.1</v>
      </c>
      <c r="B164">
        <f>-1*$N$2^2*COS($N$2*A164)</f>
        <v>8.1629580759157272E-2</v>
      </c>
      <c r="C164">
        <f t="shared" si="10"/>
        <v>-5.5475405798285624E-2</v>
      </c>
      <c r="D164">
        <v>-9.8000000000000007</v>
      </c>
      <c r="E164" s="1">
        <f t="shared" si="11"/>
        <v>4.9999999999998934E-2</v>
      </c>
      <c r="F164" s="1">
        <f t="shared" si="12"/>
        <v>-0.18108821080401999</v>
      </c>
      <c r="G164" s="1">
        <f>-$N$2*SIN($N$2*A164)</f>
        <v>-0.17658370105651899</v>
      </c>
      <c r="H164" s="1">
        <f t="shared" si="13"/>
        <v>-0.25843633812874439</v>
      </c>
      <c r="I164" s="1">
        <f>D163*F$3+I163</f>
        <v>7.8344919735847185</v>
      </c>
      <c r="J164" s="1">
        <f>J163+E$3*F163</f>
        <v>-0.83804968094853904</v>
      </c>
      <c r="K164" s="1">
        <f t="shared" si="14"/>
        <v>0.5907770388523782</v>
      </c>
    </row>
    <row r="165" spans="1:11">
      <c r="A165">
        <v>8.15</v>
      </c>
      <c r="B165">
        <f>-1*$N$2^2*COS($N$2*A165)</f>
        <v>8.249088012223163E-2</v>
      </c>
      <c r="C165">
        <f t="shared" si="10"/>
        <v>-5.4186380208128417E-2</v>
      </c>
      <c r="D165">
        <v>-9.8000000000000007</v>
      </c>
      <c r="E165" s="1">
        <f t="shared" si="11"/>
        <v>5.0000000000000711E-2</v>
      </c>
      <c r="F165" s="1">
        <f t="shared" si="12"/>
        <v>-0.17700673176606208</v>
      </c>
      <c r="G165" s="1">
        <f>-$N$2*SIN($N$2*A165)</f>
        <v>-0.17248060516760966</v>
      </c>
      <c r="H165" s="1">
        <f t="shared" si="13"/>
        <v>-0.26121010841865872</v>
      </c>
      <c r="I165" s="1">
        <f>D164*F$3+I164</f>
        <v>7.8828530351500561</v>
      </c>
      <c r="J165" s="1">
        <f>J164+E$3*F164</f>
        <v>-0.84710409148874</v>
      </c>
      <c r="K165" s="1">
        <f t="shared" si="14"/>
        <v>0.57785522194594074</v>
      </c>
    </row>
    <row r="166" spans="1:11">
      <c r="A166">
        <v>8.1999999999999993</v>
      </c>
      <c r="B166">
        <f>-1*$N$2^2*COS($N$2*A166)</f>
        <v>8.3331826094973332E-2</v>
      </c>
      <c r="C166">
        <f t="shared" si="10"/>
        <v>-5.2883984939463134E-2</v>
      </c>
      <c r="D166">
        <v>-9.8000000000000007</v>
      </c>
      <c r="E166" s="1">
        <f t="shared" si="11"/>
        <v>4.9999999999998934E-2</v>
      </c>
      <c r="F166" s="1">
        <f t="shared" si="12"/>
        <v>-0.1728821877599506</v>
      </c>
      <c r="G166" s="1">
        <f>-$N$2*SIN($N$2*A166)</f>
        <v>-0.16833495227025813</v>
      </c>
      <c r="H166" s="1">
        <f t="shared" si="13"/>
        <v>-0.2639194274290651</v>
      </c>
      <c r="I166" s="1">
        <f>D165*F$3+I165</f>
        <v>7.9312140967153937</v>
      </c>
      <c r="J166" s="1">
        <f>J165+E$3*F165</f>
        <v>-0.85595442807704314</v>
      </c>
      <c r="K166" s="1">
        <f t="shared" si="14"/>
        <v>0.56479471652500812</v>
      </c>
    </row>
    <row r="167" spans="1:11">
      <c r="A167">
        <v>8.25</v>
      </c>
      <c r="B167">
        <f>-1*$N$2^2*COS($N$2*A167)</f>
        <v>8.4152211186547018E-2</v>
      </c>
      <c r="C167">
        <f t="shared" si="10"/>
        <v>-5.1568541338834019E-2</v>
      </c>
      <c r="D167">
        <v>-9.8000000000000007</v>
      </c>
      <c r="E167" s="1">
        <f t="shared" si="11"/>
        <v>5.0000000000000711E-2</v>
      </c>
      <c r="F167" s="1">
        <f t="shared" si="12"/>
        <v>-0.16871559645520187</v>
      </c>
      <c r="G167" s="1">
        <f>-$N$2*SIN($N$2*A167)</f>
        <v>-0.16414776524228361</v>
      </c>
      <c r="H167" s="1">
        <f t="shared" si="13"/>
        <v>-0.26656362667603828</v>
      </c>
      <c r="I167" s="1">
        <f>D166*F$3+I166</f>
        <v>7.9795751582807313</v>
      </c>
      <c r="J167" s="1">
        <f>J166+E$3*F166</f>
        <v>-0.86459853746504067</v>
      </c>
      <c r="K167" s="1">
        <f t="shared" si="14"/>
        <v>0.55159874515355467</v>
      </c>
    </row>
    <row r="168" spans="1:11">
      <c r="A168">
        <v>8.3000000000000007</v>
      </c>
      <c r="B168">
        <f>-1*$N$2^2*COS($N$2*A168)</f>
        <v>8.4951832979206984E-2</v>
      </c>
      <c r="C168">
        <f t="shared" si="10"/>
        <v>-5.0240373972266196E-2</v>
      </c>
      <c r="D168">
        <v>-9.8000000000000007</v>
      </c>
      <c r="E168" s="1">
        <f t="shared" si="11"/>
        <v>5.0000000000000711E-2</v>
      </c>
      <c r="F168" s="1">
        <f t="shared" si="12"/>
        <v>-0.16450798589587445</v>
      </c>
      <c r="G168" s="1">
        <f>-$N$2*SIN($N$2*A168)</f>
        <v>-0.15992007720943135</v>
      </c>
      <c r="H168" s="1">
        <f t="shared" si="13"/>
        <v>-0.26914205374298</v>
      </c>
      <c r="I168" s="1">
        <f>D167*F$3+I167</f>
        <v>8.0279362198460689</v>
      </c>
      <c r="J168" s="1">
        <f>J167+E$3*F167</f>
        <v>-0.87303431728780079</v>
      </c>
      <c r="K168" s="1">
        <f t="shared" si="14"/>
        <v>0.53827056381975258</v>
      </c>
    </row>
    <row r="169" spans="1:11">
      <c r="A169">
        <v>8.35</v>
      </c>
      <c r="B169">
        <f>-1*$N$2^2*COS($N$2*A169)</f>
        <v>8.5730494178240843E-2</v>
      </c>
      <c r="C169">
        <f t="shared" si="10"/>
        <v>-4.8899810545183643E-2</v>
      </c>
      <c r="D169">
        <v>-9.8000000000000007</v>
      </c>
      <c r="E169" s="1">
        <f t="shared" si="11"/>
        <v>4.9999999999998934E-2</v>
      </c>
      <c r="F169" s="1">
        <f t="shared" si="12"/>
        <v>-0.16026039424691418</v>
      </c>
      <c r="G169" s="1">
        <f>-$N$2*SIN($N$2*A169)</f>
        <v>-0.15565293129046334</v>
      </c>
      <c r="H169" s="1">
        <f t="shared" si="13"/>
        <v>-0.27165407244159329</v>
      </c>
      <c r="I169" s="1">
        <f>D168*F$3+I168</f>
        <v>8.0762972814114065</v>
      </c>
      <c r="J169" s="1">
        <f>J168+E$3*F168</f>
        <v>-0.8812597165825945</v>
      </c>
      <c r="K169" s="1">
        <f t="shared" si="14"/>
        <v>0.52481346113260385</v>
      </c>
    </row>
    <row r="170" spans="1:11">
      <c r="A170">
        <v>8.4</v>
      </c>
      <c r="B170">
        <f>-1*$N$2^2*COS($N$2*A170)</f>
        <v>8.6488002660649196E-2</v>
      </c>
      <c r="C170">
        <f t="shared" si="10"/>
        <v>-4.7547181821552563E-2</v>
      </c>
      <c r="D170">
        <v>-9.8000000000000007</v>
      </c>
      <c r="E170" s="1">
        <f t="shared" si="11"/>
        <v>5.0000000000000711E-2</v>
      </c>
      <c r="F170" s="1">
        <f t="shared" si="12"/>
        <v>-0.15597386953800207</v>
      </c>
      <c r="G170" s="1">
        <f>-$N$2*SIN($N$2*A170)</f>
        <v>-0.15134738033978398</v>
      </c>
      <c r="H170" s="1">
        <f t="shared" si="13"/>
        <v>-0.2740990629688525</v>
      </c>
      <c r="I170" s="1">
        <f>D169*F$3+I169</f>
        <v>8.1246583429767441</v>
      </c>
      <c r="J170" s="1">
        <f>J169+E$3*F169</f>
        <v>-0.88927273629494019</v>
      </c>
      <c r="K170" s="1">
        <f t="shared" si="14"/>
        <v>0.51123075751052405</v>
      </c>
    </row>
    <row r="171" spans="1:11">
      <c r="A171">
        <v>8.4499999999999993</v>
      </c>
      <c r="B171">
        <f>-1*$N$2^2*COS($N$2*A171)</f>
        <v>8.7224171522548757E-2</v>
      </c>
      <c r="C171">
        <f t="shared" si="10"/>
        <v>-4.6182821542270845E-2</v>
      </c>
      <c r="D171">
        <v>-9.8000000000000007</v>
      </c>
      <c r="E171" s="1">
        <f t="shared" si="11"/>
        <v>4.9999999999998934E-2</v>
      </c>
      <c r="F171" s="1">
        <f t="shared" si="12"/>
        <v>-0.15164946940496971</v>
      </c>
      <c r="G171" s="1">
        <f>-$N$2*SIN($N$2*A171)</f>
        <v>-0.1470044866876655</v>
      </c>
      <c r="H171" s="1">
        <f t="shared" si="13"/>
        <v>-0.27647642205993006</v>
      </c>
      <c r="I171" s="1">
        <f>D170*F$3+I170</f>
        <v>8.1730194045420816</v>
      </c>
      <c r="J171" s="1">
        <f>J170+E$3*F170</f>
        <v>-0.89707142977184029</v>
      </c>
      <c r="K171" s="1">
        <f t="shared" si="14"/>
        <v>0.49752580436208171</v>
      </c>
    </row>
    <row r="172" spans="1:11">
      <c r="A172">
        <v>8.5</v>
      </c>
      <c r="B172">
        <f>-1*$N$2^2*COS($N$2*A172)</f>
        <v>8.7938819125288462E-2</v>
      </c>
      <c r="C172">
        <f t="shared" si="10"/>
        <v>-4.4807066342821882E-2</v>
      </c>
      <c r="D172">
        <v>-9.8000000000000007</v>
      </c>
      <c r="E172" s="1">
        <f t="shared" si="11"/>
        <v>5.0000000000000711E-2</v>
      </c>
      <c r="F172" s="1">
        <f t="shared" si="12"/>
        <v>-0.14728826082884219</v>
      </c>
      <c r="G172" s="1">
        <f>-$N$2*SIN($N$2*A172)</f>
        <v>-0.14262532187813193</v>
      </c>
      <c r="H172" s="1">
        <f t="shared" si="13"/>
        <v>-0.27878556313704361</v>
      </c>
      <c r="I172" s="1">
        <f>D171*F$3+I171</f>
        <v>8.2213804661074192</v>
      </c>
      <c r="J172" s="1">
        <f>J171+E$3*F171</f>
        <v>-0.90465390324208883</v>
      </c>
      <c r="K172" s="1">
        <f t="shared" si="14"/>
        <v>0.48370198325908503</v>
      </c>
    </row>
    <row r="173" spans="1:11">
      <c r="A173">
        <v>8.5500000000000007</v>
      </c>
      <c r="B173">
        <f>-1*$N$2^2*COS($N$2*A173)</f>
        <v>8.8631769140265798E-2</v>
      </c>
      <c r="C173">
        <f t="shared" si="10"/>
        <v>-4.342025567021536E-2</v>
      </c>
      <c r="D173">
        <v>-9.8000000000000007</v>
      </c>
      <c r="E173" s="1">
        <f t="shared" si="11"/>
        <v>5.0000000000000711E-2</v>
      </c>
      <c r="F173" s="1">
        <f t="shared" si="12"/>
        <v>-0.14289131987257772</v>
      </c>
      <c r="G173" s="1">
        <f>-$N$2*SIN($N$2*A173)</f>
        <v>-0.13821096640457345</v>
      </c>
      <c r="H173" s="1">
        <f t="shared" si="13"/>
        <v>-0.28102591645418473</v>
      </c>
      <c r="I173" s="1">
        <f>D172*F$3+I172</f>
        <v>8.2697415276727568</v>
      </c>
      <c r="J173" s="1">
        <f>J172+E$3*F172</f>
        <v>-0.91201831628353092</v>
      </c>
      <c r="K173" s="1">
        <f t="shared" si="14"/>
        <v>0.46976270510223267</v>
      </c>
    </row>
    <row r="174" spans="1:11">
      <c r="A174">
        <v>8.6</v>
      </c>
      <c r="B174">
        <f>-1*$N$2^2*COS($N$2*A174)</f>
        <v>8.9302850592433355E-2</v>
      </c>
      <c r="C174">
        <f t="shared" si="10"/>
        <v>-4.2022731699233519E-2</v>
      </c>
      <c r="D174">
        <v>-9.8000000000000007</v>
      </c>
      <c r="E174" s="1">
        <f t="shared" si="11"/>
        <v>4.9999999999998934E-2</v>
      </c>
      <c r="F174" s="1">
        <f t="shared" si="12"/>
        <v>-0.13845973141556453</v>
      </c>
      <c r="G174" s="1">
        <f>-$N$2*SIN($N$2*A174)</f>
        <v>-0.13376250944314996</v>
      </c>
      <c r="H174" s="1">
        <f t="shared" si="13"/>
        <v>-0.28319692923769546</v>
      </c>
      <c r="I174" s="1">
        <f>D173*F$3+I173</f>
        <v>8.3181025892380944</v>
      </c>
      <c r="J174" s="1">
        <f>J173+E$3*F173</f>
        <v>-0.91916288227715981</v>
      </c>
      <c r="K174" s="1">
        <f t="shared" si="14"/>
        <v>0.45571140927952375</v>
      </c>
    </row>
    <row r="175" spans="1:11">
      <c r="A175">
        <v>8.65</v>
      </c>
      <c r="B175">
        <f>-1*$N$2^2*COS($N$2*A175)</f>
        <v>8.9951897902484521E-2</v>
      </c>
      <c r="C175">
        <f t="shared" si="10"/>
        <v>-4.061483924800445E-2</v>
      </c>
      <c r="D175">
        <v>-9.8000000000000007</v>
      </c>
      <c r="E175" s="1">
        <f t="shared" si="11"/>
        <v>5.0000000000000711E-2</v>
      </c>
      <c r="F175" s="1">
        <f t="shared" si="12"/>
        <v>-0.13399458888594279</v>
      </c>
      <c r="G175" s="1">
        <f>-$N$2*SIN($N$2*A175)</f>
        <v>-0.12928104858405251</v>
      </c>
      <c r="H175" s="1">
        <f t="shared" si="13"/>
        <v>-0.28529806582265715</v>
      </c>
      <c r="I175" s="1">
        <f>D174*F$3+I174</f>
        <v>8.366463650803432</v>
      </c>
      <c r="J175" s="1">
        <f>J174+E$3*F174</f>
        <v>-0.92608586884793809</v>
      </c>
      <c r="K175" s="1">
        <f t="shared" si="14"/>
        <v>0.4415515628176388</v>
      </c>
    </row>
    <row r="176" spans="1:11">
      <c r="A176">
        <v>8.6999999999999993</v>
      </c>
      <c r="B176">
        <f>-1*$N$2^2*COS($N$2*A176)</f>
        <v>9.0578750927707341E-2</v>
      </c>
      <c r="C176">
        <f t="shared" si="10"/>
        <v>-3.9196925692923899E-2</v>
      </c>
      <c r="D176">
        <v>-9.8000000000000007</v>
      </c>
      <c r="E176" s="1">
        <f t="shared" si="11"/>
        <v>4.9999999999998934E-2</v>
      </c>
      <c r="F176" s="1">
        <f t="shared" si="12"/>
        <v>-0.12949699399081865</v>
      </c>
      <c r="G176" s="1">
        <f>-$N$2*SIN($N$2*A176)</f>
        <v>-0.12476768956069108</v>
      </c>
      <c r="H176" s="1">
        <f t="shared" si="13"/>
        <v>-0.28732880778505732</v>
      </c>
      <c r="I176" s="1">
        <f>D175*F$3+I175</f>
        <v>8.4148247123687696</v>
      </c>
      <c r="J176" s="1">
        <f>J175+E$3*F175</f>
        <v>-0.93278559829223517</v>
      </c>
      <c r="K176" s="1">
        <f t="shared" si="14"/>
        <v>0.42728665952650624</v>
      </c>
    </row>
    <row r="177" spans="1:11">
      <c r="A177">
        <v>8.75</v>
      </c>
      <c r="B177">
        <f>-1*$N$2^2*COS($N$2*A177)</f>
        <v>9.1183255001497737E-2</v>
      </c>
      <c r="C177">
        <f t="shared" si="10"/>
        <v>-3.776934088294473E-2</v>
      </c>
      <c r="D177">
        <v>-9.8000000000000007</v>
      </c>
      <c r="E177" s="1">
        <f t="shared" si="11"/>
        <v>5.0000000000000711E-2</v>
      </c>
      <c r="F177" s="1">
        <f t="shared" si="12"/>
        <v>-0.12496805644443322</v>
      </c>
      <c r="G177" s="1">
        <f>-$N$2*SIN($N$2*A177)</f>
        <v>-0.12022354597686928</v>
      </c>
      <c r="H177" s="1">
        <f t="shared" si="13"/>
        <v>-0.28928865406970355</v>
      </c>
      <c r="I177" s="1">
        <f>D176*F$3+I176</f>
        <v>8.4631857739341072</v>
      </c>
      <c r="J177" s="1">
        <f>J176+E$3*F176</f>
        <v>-0.9392604479917761</v>
      </c>
      <c r="K177" s="1">
        <f t="shared" si="14"/>
        <v>0.41292021913725319</v>
      </c>
    </row>
    <row r="178" spans="1:11">
      <c r="A178">
        <v>8.8000000000000007</v>
      </c>
      <c r="B178">
        <f>-1*$N$2^2*COS($N$2*A178)</f>
        <v>9.1765260971520837E-2</v>
      </c>
      <c r="C178">
        <f t="shared" si="10"/>
        <v>-3.6332437053257463E-2</v>
      </c>
      <c r="D178">
        <v>-9.8000000000000007</v>
      </c>
      <c r="E178" s="1">
        <f t="shared" si="11"/>
        <v>5.0000000000000711E-2</v>
      </c>
      <c r="F178" s="1">
        <f t="shared" si="12"/>
        <v>-0.12040889369435827</v>
      </c>
      <c r="G178" s="1">
        <f>-$N$2*SIN($N$2*A178)</f>
        <v>-0.11564973903202123</v>
      </c>
      <c r="H178" s="1">
        <f t="shared" si="13"/>
        <v>-0.2911771211138508</v>
      </c>
      <c r="I178" s="1">
        <f>D177*F$3+I177</f>
        <v>8.5115468354994448</v>
      </c>
      <c r="J178" s="1">
        <f>J177+E$3*F177</f>
        <v>-0.94550885081399771</v>
      </c>
      <c r="K178" s="1">
        <f t="shared" si="14"/>
        <v>0.39845578643376778</v>
      </c>
    </row>
    <row r="179" spans="1:11">
      <c r="A179">
        <v>8.85</v>
      </c>
      <c r="B179">
        <f>-1*$N$2^2*COS($N$2*A179)</f>
        <v>9.2324625236512262E-2</v>
      </c>
      <c r="C179">
        <f t="shared" si="10"/>
        <v>-3.4886568738381321E-2</v>
      </c>
      <c r="D179">
        <v>-9.8000000000000007</v>
      </c>
      <c r="E179" s="1">
        <f t="shared" si="11"/>
        <v>4.9999999999998934E-2</v>
      </c>
      <c r="F179" s="1">
        <f t="shared" si="12"/>
        <v>-0.11582063064578232</v>
      </c>
      <c r="G179" s="1">
        <f>-$N$2*SIN($N$2*A179)</f>
        <v>-0.11104739724457149</v>
      </c>
      <c r="H179" s="1">
        <f t="shared" si="13"/>
        <v>-0.29299374296651365</v>
      </c>
      <c r="I179" s="1">
        <f>D178*F$3+I178</f>
        <v>8.5599078970647824</v>
      </c>
      <c r="J179" s="1">
        <f>J178+E$3*F178</f>
        <v>-0.95152929549871568</v>
      </c>
      <c r="K179" s="1">
        <f t="shared" si="14"/>
        <v>0.38389693037807554</v>
      </c>
    </row>
    <row r="180" spans="1:11">
      <c r="A180">
        <v>8.9</v>
      </c>
      <c r="B180">
        <f>-1*$N$2^2*COS($N$2*A180)</f>
        <v>9.2861209781709628E-2</v>
      </c>
      <c r="C180">
        <f t="shared" si="10"/>
        <v>-3.3432092684687831E-2</v>
      </c>
      <c r="D180">
        <v>-9.8000000000000007</v>
      </c>
      <c r="E180" s="1">
        <f t="shared" si="11"/>
        <v>5.0000000000000711E-2</v>
      </c>
      <c r="F180" s="1">
        <f t="shared" si="12"/>
        <v>-0.11120439938395664</v>
      </c>
      <c r="G180" s="1">
        <f>-$N$2*SIN($N$2*A180)</f>
        <v>-0.10641765617348925</v>
      </c>
      <c r="H180" s="1">
        <f t="shared" si="13"/>
        <v>-0.29473807140343272</v>
      </c>
      <c r="I180" s="1">
        <f>D179*F$3+I179</f>
        <v>8.60826895863012</v>
      </c>
      <c r="J180" s="1">
        <f>J179+E$3*F179</f>
        <v>-0.95732032703100478</v>
      </c>
      <c r="K180" s="1">
        <f t="shared" si="14"/>
        <v>0.36924724322974967</v>
      </c>
    </row>
    <row r="181" spans="1:11">
      <c r="A181">
        <v>8.9499999999999993</v>
      </c>
      <c r="B181">
        <f>-1*$N$2^2*COS($N$2*A181)</f>
        <v>9.3374882212905436E-2</v>
      </c>
      <c r="C181">
        <f t="shared" si="10"/>
        <v>-3.1969367762379616E-2</v>
      </c>
      <c r="D181">
        <v>-9.8000000000000007</v>
      </c>
      <c r="E181" s="1">
        <f t="shared" si="11"/>
        <v>4.9999999999998934E-2</v>
      </c>
      <c r="F181" s="1">
        <f t="shared" si="12"/>
        <v>-0.10656133889487125</v>
      </c>
      <c r="G181" s="1">
        <f>-$N$2*SIN($N$2*A181)</f>
        <v>-0.10176165813810803</v>
      </c>
      <c r="H181" s="1">
        <f t="shared" si="13"/>
        <v>-0.2964096760376671</v>
      </c>
      <c r="I181" s="1">
        <f>D180*F$3+I180</f>
        <v>8.6566300201954576</v>
      </c>
      <c r="J181" s="1">
        <f>J180+E$3*F180</f>
        <v>-0.96288054700020265</v>
      </c>
      <c r="K181" s="1">
        <f t="shared" si="14"/>
        <v>0.35451033965957834</v>
      </c>
    </row>
    <row r="182" spans="1:11">
      <c r="A182">
        <v>9</v>
      </c>
      <c r="B182">
        <f>-1*$N$2^2*COS($N$2*A182)</f>
        <v>9.3865515789113591E-2</v>
      </c>
      <c r="C182">
        <f t="shared" si="10"/>
        <v>-3.0498754876943871E-2</v>
      </c>
      <c r="D182">
        <v>-9.8000000000000007</v>
      </c>
      <c r="E182" s="1">
        <f t="shared" si="11"/>
        <v>5.0000000000000711E-2</v>
      </c>
      <c r="F182" s="1">
        <f t="shared" si="12"/>
        <v>-0.10189259478422591</v>
      </c>
      <c r="G182" s="1">
        <f>-$N$2*SIN($N$2*A182)</f>
        <v>-9.7080551936273352E-2</v>
      </c>
      <c r="H182" s="1">
        <f t="shared" si="13"/>
        <v>-0.2980081444257861</v>
      </c>
      <c r="I182" s="1">
        <f>D181*F$3+I181</f>
        <v>8.7049910817607952</v>
      </c>
      <c r="J182" s="1">
        <f>J181+E$3*F181</f>
        <v>-0.96820861394494617</v>
      </c>
      <c r="K182" s="1">
        <f t="shared" si="14"/>
        <v>0.33968985585769479</v>
      </c>
    </row>
    <row r="183" spans="1:11">
      <c r="A183">
        <v>9.0500000000000007</v>
      </c>
      <c r="B183">
        <f>-1*$N$2^2*COS($N$2*A183)</f>
        <v>9.4332989453840652E-2</v>
      </c>
      <c r="C183">
        <f t="shared" si="10"/>
        <v>-2.9020616880104908E-2</v>
      </c>
      <c r="D183">
        <v>-9.8000000000000007</v>
      </c>
      <c r="E183" s="1">
        <f t="shared" si="11"/>
        <v>5.0000000000000711E-2</v>
      </c>
      <c r="F183" s="1">
        <f t="shared" si="12"/>
        <v>-9.7199318994770162E-2</v>
      </c>
      <c r="G183" s="1">
        <f>-$N$2*SIN($N$2*A183)</f>
        <v>-9.2375492560895889E-2</v>
      </c>
      <c r="H183" s="1">
        <f t="shared" si="13"/>
        <v>-0.29953308216963331</v>
      </c>
      <c r="I183" s="1">
        <f>D182*F$3+I182</f>
        <v>8.7533521433261328</v>
      </c>
      <c r="J183" s="1">
        <f>J182+E$3*F182</f>
        <v>-0.97330324368415744</v>
      </c>
      <c r="K183" s="1">
        <f t="shared" si="14"/>
        <v>0.3247894486364053</v>
      </c>
    </row>
    <row r="184" spans="1:11">
      <c r="A184">
        <v>9.1</v>
      </c>
      <c r="B184">
        <f>-1*$N$2^2*COS($N$2*A184)</f>
        <v>9.4777187864954759E-2</v>
      </c>
      <c r="C184">
        <f t="shared" si="10"/>
        <v>-2.7535318480295674E-2</v>
      </c>
      <c r="D184">
        <v>-9.8000000000000007</v>
      </c>
      <c r="E184" s="1">
        <f t="shared" si="11"/>
        <v>4.9999999999998934E-2</v>
      </c>
      <c r="F184" s="1">
        <f t="shared" si="12"/>
        <v>-9.2482669522078231E-2</v>
      </c>
      <c r="G184" s="1">
        <f>-$N$2*SIN($N$2*A184)</f>
        <v>-8.7647640914973457E-2</v>
      </c>
      <c r="H184" s="1">
        <f t="shared" si="13"/>
        <v>-0.30098411301363853</v>
      </c>
      <c r="I184" s="1">
        <f>D183*F$3+I183</f>
        <v>8.8017132048914704</v>
      </c>
      <c r="J184" s="1">
        <f>J183+E$3*F183</f>
        <v>-0.97816320963389591</v>
      </c>
      <c r="K184" s="1">
        <f t="shared" si="14"/>
        <v>0.30981279452792393</v>
      </c>
    </row>
    <row r="185" spans="1:11">
      <c r="A185">
        <v>9.15</v>
      </c>
      <c r="B185">
        <f>-1*$N$2^2*COS($N$2*A185)</f>
        <v>9.5198001423144732E-2</v>
      </c>
      <c r="C185">
        <f t="shared" si="10"/>
        <v>-2.6043226152671153E-2</v>
      </c>
      <c r="D185">
        <v>-9.8000000000000007</v>
      </c>
      <c r="E185" s="1">
        <f t="shared" si="11"/>
        <v>5.0000000000000711E-2</v>
      </c>
      <c r="F185" s="1">
        <f t="shared" si="12"/>
        <v>-8.7743810128830424E-2</v>
      </c>
      <c r="G185" s="1">
        <f>-$N$2*SIN($N$2*A185)</f>
        <v>-8.2898163525154764E-2</v>
      </c>
      <c r="H185" s="1">
        <f t="shared" si="13"/>
        <v>-0.30236087893765334</v>
      </c>
      <c r="I185" s="1">
        <f>D184*F$3+I184</f>
        <v>8.8500742664568079</v>
      </c>
      <c r="J185" s="1">
        <f>J184+E$3*F184</f>
        <v>-0.98278734310999982</v>
      </c>
      <c r="K185" s="1">
        <f t="shared" si="14"/>
        <v>0.2947635888772418</v>
      </c>
    </row>
    <row r="186" spans="1:11">
      <c r="A186">
        <v>9.1999999999999993</v>
      </c>
      <c r="B186">
        <f>-1*$N$2^2*COS($N$2*A186)</f>
        <v>9.559532629896178E-2</v>
      </c>
      <c r="C186">
        <f t="shared" si="10"/>
        <v>-2.4544708048686709E-2</v>
      </c>
      <c r="D186">
        <v>-9.8000000000000007</v>
      </c>
      <c r="E186" s="1">
        <f t="shared" si="11"/>
        <v>4.9999999999998934E-2</v>
      </c>
      <c r="F186" s="1">
        <f t="shared" si="12"/>
        <v>-8.2983910057673291E-2</v>
      </c>
      <c r="G186" s="1">
        <f>-$N$2*SIN($N$2*A186)</f>
        <v>-7.8128232253918378E-2</v>
      </c>
      <c r="H186" s="1">
        <f t="shared" si="13"/>
        <v>-0.3036630402452869</v>
      </c>
      <c r="I186" s="1">
        <f>D185*F$3+I185</f>
        <v>8.8984353280221455</v>
      </c>
      <c r="J186" s="1">
        <f>J185+E$3*F185</f>
        <v>-0.98717453361644136</v>
      </c>
      <c r="K186" s="1">
        <f t="shared" si="14"/>
        <v>0.27964554493035948</v>
      </c>
    </row>
    <row r="187" spans="1:11">
      <c r="A187">
        <v>9.25</v>
      </c>
      <c r="B187">
        <f>-1*$N$2^2*COS($N$2*A187)</f>
        <v>9.5969064458438169E-2</v>
      </c>
      <c r="C187">
        <f t="shared" si="10"/>
        <v>-2.3040133905261516E-2</v>
      </c>
      <c r="D187">
        <v>-9.8000000000000007</v>
      </c>
      <c r="E187" s="1">
        <f t="shared" si="11"/>
        <v>5.0000000000000711E-2</v>
      </c>
      <c r="F187" s="1">
        <f t="shared" si="12"/>
        <v>-7.8204143742725135E-2</v>
      </c>
      <c r="G187" s="1">
        <f>-$N$2*SIN($N$2*A187)</f>
        <v>-7.3339024010430909E-2</v>
      </c>
      <c r="H187" s="1">
        <f t="shared" si="13"/>
        <v>-0.30489027564772125</v>
      </c>
      <c r="I187" s="1">
        <f>D186*F$3+I186</f>
        <v>8.9467963895874831</v>
      </c>
      <c r="J187" s="1">
        <f>J186+E$3*F186</f>
        <v>-0.99132372911932498</v>
      </c>
      <c r="K187" s="1">
        <f t="shared" si="14"/>
        <v>0.26446239291809492</v>
      </c>
    </row>
    <row r="188" spans="1:11">
      <c r="A188">
        <v>9.3000000000000007</v>
      </c>
      <c r="B188">
        <f>-1*$N$2^2*COS($N$2*A188)</f>
        <v>9.6319123687275368E-2</v>
      </c>
      <c r="C188">
        <f t="shared" si="10"/>
        <v>-2.152987495355212E-2</v>
      </c>
      <c r="D188">
        <v>-9.8000000000000007</v>
      </c>
      <c r="E188" s="1">
        <f t="shared" si="11"/>
        <v>5.0000000000000711E-2</v>
      </c>
      <c r="F188" s="1">
        <f t="shared" si="12"/>
        <v>-7.3405690519803155E-2</v>
      </c>
      <c r="G188" s="1">
        <f>-$N$2*SIN($N$2*A188)</f>
        <v>-6.8531720460164217E-2</v>
      </c>
      <c r="H188" s="1">
        <f t="shared" si="13"/>
        <v>-0.30604228234298436</v>
      </c>
      <c r="I188" s="1">
        <f>D187*F$3+I187</f>
        <v>8.9951574511528207</v>
      </c>
      <c r="J188" s="1">
        <f>J187+E$3*F187</f>
        <v>-0.99523393630646129</v>
      </c>
      <c r="K188" s="1">
        <f t="shared" si="14"/>
        <v>0.24921787913570864</v>
      </c>
    </row>
    <row r="189" spans="1:11">
      <c r="A189">
        <v>9.35</v>
      </c>
      <c r="B189">
        <f>-1*$N$2^2*COS($N$2*A189)</f>
        <v>9.6645417613596699E-2</v>
      </c>
      <c r="C189">
        <f t="shared" si="10"/>
        <v>-2.0014303827356458E-2</v>
      </c>
      <c r="D189">
        <v>-9.8000000000000007</v>
      </c>
      <c r="E189" s="1">
        <f t="shared" si="11"/>
        <v>4.9999999999998934E-2</v>
      </c>
      <c r="F189" s="1">
        <f t="shared" si="12"/>
        <v>-6.8589734335439495E-2</v>
      </c>
      <c r="G189" s="1">
        <f>-$N$2*SIN($N$2*A189)</f>
        <v>-6.3707507733336402E-2</v>
      </c>
      <c r="H189" s="1">
        <f t="shared" si="13"/>
        <v>-0.30711877609066196</v>
      </c>
      <c r="I189" s="1">
        <f>D188*F$3+I188</f>
        <v>9.0435185127181583</v>
      </c>
      <c r="J189" s="1">
        <f>J188+E$3*F188</f>
        <v>-0.99890422083245145</v>
      </c>
      <c r="K189" s="1">
        <f t="shared" si="14"/>
        <v>0.23391576501855976</v>
      </c>
    </row>
    <row r="190" spans="1:11">
      <c r="A190">
        <v>9.4</v>
      </c>
      <c r="B190">
        <f>-1*$N$2^2*COS($N$2*A190)</f>
        <v>9.6947865729258315E-2</v>
      </c>
      <c r="C190">
        <f t="shared" si="10"/>
        <v>-1.8493794471171766E-2</v>
      </c>
      <c r="D190">
        <v>-9.8000000000000007</v>
      </c>
      <c r="E190" s="1">
        <f t="shared" si="11"/>
        <v>5.0000000000000711E-2</v>
      </c>
      <c r="F190" s="1">
        <f t="shared" si="12"/>
        <v>-6.3757463454759591E-2</v>
      </c>
      <c r="G190" s="1">
        <f>-$N$2*SIN($N$2*A190)</f>
        <v>-5.8867576132251027E-2</v>
      </c>
      <c r="H190" s="1">
        <f t="shared" si="13"/>
        <v>-0.30811949128202981</v>
      </c>
      <c r="I190" s="1">
        <f>D189*F$3+I189</f>
        <v>9.0918795742834959</v>
      </c>
      <c r="J190" s="1">
        <f>J189+E$3*F189</f>
        <v>-1.0023337075492234</v>
      </c>
      <c r="K190" s="1">
        <f t="shared" si="14"/>
        <v>0.21855982621402645</v>
      </c>
    </row>
    <row r="191" spans="1:11">
      <c r="A191">
        <v>9.4499999999999993</v>
      </c>
      <c r="B191">
        <f>-1*$N$2^2*COS($N$2*A191)</f>
        <v>9.7226393409713271E-2</v>
      </c>
      <c r="C191">
        <f t="shared" si="10"/>
        <v>-1.6968722047929985E-2</v>
      </c>
      <c r="D191">
        <v>-9.8000000000000007</v>
      </c>
      <c r="E191" s="1">
        <f t="shared" si="11"/>
        <v>4.9999999999998934E-2</v>
      </c>
      <c r="F191" s="1">
        <f t="shared" si="12"/>
        <v>-5.8910070168296781E-2</v>
      </c>
      <c r="G191" s="1">
        <f>-$N$2*SIN($N$2*A191)</f>
        <v>-5.4013119837609737E-2</v>
      </c>
      <c r="H191" s="1">
        <f t="shared" si="13"/>
        <v>-0.30904418100558839</v>
      </c>
      <c r="I191" s="1">
        <f>D190*F$3+I190</f>
        <v>9.1402406358488335</v>
      </c>
      <c r="J191" s="1">
        <f>J190+E$3*F190</f>
        <v>-1.0055215807219613</v>
      </c>
      <c r="K191" s="1">
        <f t="shared" si="14"/>
        <v>0.20315385164992528</v>
      </c>
    </row>
    <row r="192" spans="1:11">
      <c r="A192">
        <v>9.5</v>
      </c>
      <c r="B192">
        <f>-1*$N$2^2*COS($N$2*A192)</f>
        <v>9.7480931932424145E-2</v>
      </c>
      <c r="C192">
        <f t="shared" si="10"/>
        <v>-1.5439462846431228E-2</v>
      </c>
      <c r="D192">
        <v>-9.8000000000000007</v>
      </c>
      <c r="E192" s="1">
        <f t="shared" si="11"/>
        <v>5.0000000000000711E-2</v>
      </c>
      <c r="F192" s="1">
        <f t="shared" si="12"/>
        <v>-5.4048750497811049E-2</v>
      </c>
      <c r="G192" s="1">
        <f>-$N$2*SIN($N$2*A192)</f>
        <v>-4.9145336613863895E-2</v>
      </c>
      <c r="H192" s="1">
        <f t="shared" si="13"/>
        <v>-0.30989261710798488</v>
      </c>
      <c r="I192" s="1">
        <f>D191*F$3+I191</f>
        <v>9.1886016974141711</v>
      </c>
      <c r="J192" s="1">
        <f>J191+E$3*F191</f>
        <v>-1.0084670842303762</v>
      </c>
      <c r="K192" s="1">
        <f t="shared" si="14"/>
        <v>0.18770164259964564</v>
      </c>
    </row>
    <row r="193" spans="1:11">
      <c r="A193">
        <v>9.5500000000000007</v>
      </c>
      <c r="B193">
        <f>-1*$N$2^2*COS($N$2*A193)</f>
        <v>9.7711418493819216E-2</v>
      </c>
      <c r="C193">
        <f t="shared" si="10"/>
        <v>-1.3906394188500757E-2</v>
      </c>
      <c r="D193">
        <v>-9.8000000000000007</v>
      </c>
      <c r="E193" s="1">
        <f t="shared" si="11"/>
        <v>5.0000000000000711E-2</v>
      </c>
      <c r="F193" s="1">
        <f t="shared" si="12"/>
        <v>-4.9174703901189776E-2</v>
      </c>
      <c r="G193" s="1">
        <f>-$N$2*SIN($N$2*A193)</f>
        <v>-4.4265427513686048E-2</v>
      </c>
      <c r="H193" s="1">
        <f t="shared" si="13"/>
        <v>-0.31066459025030646</v>
      </c>
      <c r="I193" s="1">
        <f>D192*F$3+I192</f>
        <v>9.2369627589795087</v>
      </c>
      <c r="J193" s="1">
        <f>J192+E$3*F192</f>
        <v>-1.0111695217552668</v>
      </c>
      <c r="K193" s="1">
        <f t="shared" si="14"/>
        <v>0.17220701174424619</v>
      </c>
    </row>
    <row r="194" spans="1:11">
      <c r="A194">
        <v>9.6</v>
      </c>
      <c r="B194">
        <f>-1*$N$2^2*COS($N$2*A194)</f>
        <v>9.7917796224788231E-2</v>
      </c>
      <c r="C194">
        <f t="shared" si="10"/>
        <v>-1.2369894335890204E-2</v>
      </c>
      <c r="D194">
        <v>-9.8000000000000007</v>
      </c>
      <c r="E194" s="1">
        <f t="shared" si="11"/>
        <v>4.9999999999998934E-2</v>
      </c>
      <c r="F194" s="1">
        <f t="shared" si="12"/>
        <v>-4.4289132976498918E-2</v>
      </c>
      <c r="G194" s="1">
        <f>-$N$2*SIN($N$2*A194)</f>
        <v>-3.9374596581627279E-2</v>
      </c>
      <c r="H194" s="1">
        <f t="shared" si="13"/>
        <v>-0.31135990995973151</v>
      </c>
      <c r="I194" s="1">
        <f>D193*F$3+I193</f>
        <v>9.2853238205448463</v>
      </c>
      <c r="J194" s="1">
        <f>J193+E$3*F193</f>
        <v>-1.0136282569503263</v>
      </c>
      <c r="K194" s="1">
        <f t="shared" si="14"/>
        <v>0.1566737822317312</v>
      </c>
    </row>
    <row r="195" spans="1:11">
      <c r="A195">
        <v>9.65</v>
      </c>
      <c r="B195">
        <f>-1*$N$2^2*COS($N$2*A195)</f>
        <v>9.8100014204714245E-2</v>
      </c>
      <c r="C195">
        <f t="shared" ref="C195:C202" si="15">-1*$N$2^2*SIN($N$2*A195)</f>
        <v>-1.0830342396946885E-2</v>
      </c>
      <c r="D195">
        <v>-9.8000000000000007</v>
      </c>
      <c r="E195" s="1">
        <f t="shared" si="11"/>
        <v>5.0000000000000711E-2</v>
      </c>
      <c r="F195" s="1">
        <f t="shared" si="12"/>
        <v>-3.9393243165259439E-2</v>
      </c>
      <c r="G195" s="1">
        <f>-$N$2*SIN($N$2*A195)</f>
        <v>-3.4474050557036458E-2</v>
      </c>
      <c r="H195" s="1">
        <f t="shared" si="13"/>
        <v>-0.31197840467652604</v>
      </c>
      <c r="I195" s="1">
        <f>D194*F$3+I194</f>
        <v>9.3336848821101839</v>
      </c>
      <c r="J195" s="1">
        <f>J194+E$3*F194</f>
        <v>-1.0158427135991512</v>
      </c>
      <c r="K195" s="1">
        <f t="shared" si="14"/>
        <v>0.14110578673374441</v>
      </c>
    </row>
    <row r="196" spans="1:11">
      <c r="A196">
        <v>9.6999999999999993</v>
      </c>
      <c r="B196">
        <f>-1*$N$2^2*COS($N$2*A196)</f>
        <v>9.8258027474037252E-2</v>
      </c>
      <c r="C196">
        <f t="shared" si="15"/>
        <v>-9.2881182330750989E-3</v>
      </c>
      <c r="D196">
        <v>-9.8000000000000007</v>
      </c>
      <c r="E196" s="1">
        <f t="shared" ref="E196:E259" si="16">A196-A195</f>
        <v>4.9999999999998934E-2</v>
      </c>
      <c r="F196" s="1">
        <f t="shared" ref="F196:F202" si="17">F195+B195*E196</f>
        <v>-3.4488242455023833E-2</v>
      </c>
      <c r="G196" s="1">
        <f>-$N$2*SIN($N$2*A196)</f>
        <v>-2.9564998576317256E-2</v>
      </c>
      <c r="H196" s="1">
        <f t="shared" ref="H196:H202" si="18">H195+C195*E196</f>
        <v>-0.31251992179637339</v>
      </c>
      <c r="I196" s="1">
        <f>D195*F$3+I195</f>
        <v>9.3820459436755215</v>
      </c>
      <c r="J196" s="1">
        <f>J195+E$3*F195</f>
        <v>-1.0178123757574142</v>
      </c>
      <c r="K196" s="1">
        <f t="shared" ref="K196:K259" si="19">K195+E196*H195</f>
        <v>0.12550686649991843</v>
      </c>
    </row>
    <row r="197" spans="1:11">
      <c r="A197">
        <v>9.75</v>
      </c>
      <c r="B197">
        <f>-1*$N$2^2*COS($N$2*A197)</f>
        <v>9.8391797045347479E-2</v>
      </c>
      <c r="C197">
        <f t="shared" si="15"/>
        <v>-7.7436023650103089E-3</v>
      </c>
      <c r="D197">
        <v>-9.8000000000000007</v>
      </c>
      <c r="E197" s="1">
        <f t="shared" si="16"/>
        <v>5.0000000000000711E-2</v>
      </c>
      <c r="F197" s="1">
        <f t="shared" si="17"/>
        <v>-2.9575341081321902E-2</v>
      </c>
      <c r="G197" s="1">
        <f>-$N$2*SIN($N$2*A197)</f>
        <v>-2.4648651874589637E-2</v>
      </c>
      <c r="H197" s="1">
        <f t="shared" si="18"/>
        <v>-0.31298432770802714</v>
      </c>
      <c r="I197" s="1">
        <f>D196*F$3+I196</f>
        <v>9.4304070052408591</v>
      </c>
      <c r="J197" s="1">
        <f>J196+E$3*F196</f>
        <v>-1.0195367878801653</v>
      </c>
      <c r="K197" s="1">
        <f t="shared" si="19"/>
        <v>0.10988087041009954</v>
      </c>
    </row>
    <row r="198" spans="1:11">
      <c r="A198">
        <v>9.8000000000000007</v>
      </c>
      <c r="B198">
        <f>-1*$N$2^2*COS($N$2*A198)</f>
        <v>9.8501289913004816E-2</v>
      </c>
      <c r="C198">
        <f t="shared" si="15"/>
        <v>-6.197175878931962E-3</v>
      </c>
      <c r="D198">
        <v>-9.8000000000000007</v>
      </c>
      <c r="E198" s="1">
        <f t="shared" si="16"/>
        <v>5.0000000000000711E-2</v>
      </c>
      <c r="F198" s="1">
        <f t="shared" si="17"/>
        <v>-2.4655751229054459E-2</v>
      </c>
      <c r="G198" s="1">
        <f>-$N$2*SIN($N$2*A198)</f>
        <v>-1.9726223486837658E-2</v>
      </c>
      <c r="H198" s="1">
        <f t="shared" si="18"/>
        <v>-0.31337150782627765</v>
      </c>
      <c r="I198" s="1">
        <f>D197*F$3+I197</f>
        <v>9.4787680668061967</v>
      </c>
      <c r="J198" s="1">
        <f>J197+E$3*F197</f>
        <v>-1.0210155549342315</v>
      </c>
      <c r="K198" s="1">
        <f t="shared" si="19"/>
        <v>9.4231654024697964E-2</v>
      </c>
    </row>
    <row r="199" spans="1:11">
      <c r="A199">
        <v>9.85</v>
      </c>
      <c r="B199">
        <f>-1*$N$2^2*COS($N$2*A199)</f>
        <v>9.8586479061282567E-2</v>
      </c>
      <c r="C199">
        <f t="shared" si="15"/>
        <v>-4.6492203324359103E-3</v>
      </c>
      <c r="D199">
        <v>-9.8000000000000007</v>
      </c>
      <c r="E199" s="1">
        <f t="shared" si="16"/>
        <v>4.9999999999998934E-2</v>
      </c>
      <c r="F199" s="1">
        <f t="shared" si="17"/>
        <v>-1.9730686733404324E-2</v>
      </c>
      <c r="G199" s="1">
        <f>-$N$2*SIN($N$2*A199)</f>
        <v>-1.47989279486104E-2</v>
      </c>
      <c r="H199" s="1">
        <f t="shared" si="18"/>
        <v>-0.31368136662022422</v>
      </c>
      <c r="I199" s="1">
        <f>D198*F$3+I198</f>
        <v>9.5271291283715343</v>
      </c>
      <c r="J199" s="1">
        <f>J198+E$3*F198</f>
        <v>-1.0222483424956841</v>
      </c>
      <c r="K199" s="1">
        <f t="shared" si="19"/>
        <v>7.8563078633384409E-2</v>
      </c>
    </row>
    <row r="200" spans="1:11">
      <c r="A200">
        <v>9.9</v>
      </c>
      <c r="B200">
        <f>-1*$N$2^2*COS($N$2*A200)</f>
        <v>9.86473434710331E-2</v>
      </c>
      <c r="C200">
        <f t="shared" si="15"/>
        <v>-3.1001176603905195E-3</v>
      </c>
      <c r="D200">
        <v>-9.8000000000000007</v>
      </c>
      <c r="E200" s="1">
        <f t="shared" si="16"/>
        <v>5.0000000000000711E-2</v>
      </c>
      <c r="F200" s="1">
        <f t="shared" si="17"/>
        <v>-1.4801362780340126E-2</v>
      </c>
      <c r="G200" s="1">
        <f>-$N$2*SIN($N$2*A200)</f>
        <v>-9.8679809963526568E-3</v>
      </c>
      <c r="H200" s="1">
        <f t="shared" si="18"/>
        <v>-0.313913827636846</v>
      </c>
      <c r="I200" s="1">
        <f>D199*F$3+I199</f>
        <v>9.5754901899368718</v>
      </c>
      <c r="J200" s="1">
        <f>J199+E$3*F199</f>
        <v>-1.0232348768323543</v>
      </c>
      <c r="K200" s="1">
        <f t="shared" si="19"/>
        <v>6.2879010302372973E-2</v>
      </c>
    </row>
    <row r="201" spans="1:11">
      <c r="A201">
        <v>9.9499999999999993</v>
      </c>
      <c r="B201">
        <f>-1*$N$2^2*COS($N$2*A201)</f>
        <v>9.8683868124874036E-2</v>
      </c>
      <c r="C201">
        <f t="shared" si="15"/>
        <v>-1.5502500807005712E-3</v>
      </c>
      <c r="D201">
        <v>-9.8000000000000007</v>
      </c>
      <c r="E201" s="1">
        <f t="shared" si="16"/>
        <v>4.9999999999998934E-2</v>
      </c>
      <c r="F201" s="1">
        <f t="shared" si="17"/>
        <v>-9.8689956067885762E-3</v>
      </c>
      <c r="G201" s="1">
        <f>-$N$2*SIN($N$2*A201)</f>
        <v>-4.9345992674421114E-3</v>
      </c>
      <c r="H201" s="1">
        <f t="shared" si="18"/>
        <v>-0.31406883351986553</v>
      </c>
      <c r="I201" s="1">
        <f>D200*F$3+I200</f>
        <v>9.6238512515022094</v>
      </c>
      <c r="J201" s="1">
        <f>J200+E$3*F200</f>
        <v>-1.0239749449713713</v>
      </c>
      <c r="K201" s="1">
        <f t="shared" si="19"/>
        <v>4.7183318920531007E-2</v>
      </c>
    </row>
    <row r="202" spans="1:11">
      <c r="A202">
        <v>10</v>
      </c>
      <c r="B202">
        <f>-1*$N$2^2*COS($N$2*A202)</f>
        <v>9.8696044010893574E-2</v>
      </c>
      <c r="C202">
        <f t="shared" si="15"/>
        <v>-1.2091730582553942E-17</v>
      </c>
      <c r="D202">
        <v>-9.8000000000000007</v>
      </c>
      <c r="E202" s="1">
        <f t="shared" si="16"/>
        <v>5.0000000000000711E-2</v>
      </c>
      <c r="F202" s="1">
        <f t="shared" si="17"/>
        <v>-4.9348022005448041E-3</v>
      </c>
      <c r="G202" s="1">
        <f>-$N$2*SIN($N$2*A202)</f>
        <v>-3.8489173854978064E-17</v>
      </c>
      <c r="H202" s="1">
        <f t="shared" si="18"/>
        <v>-0.31414634602390057</v>
      </c>
      <c r="I202" s="1">
        <f>D201*F$3+I201</f>
        <v>9.672212313067547</v>
      </c>
      <c r="J202" s="1">
        <f>J201+E$3*F201</f>
        <v>-1.0244683947517108</v>
      </c>
      <c r="K202" s="1">
        <f t="shared" si="19"/>
        <v>3.1479877244537505E-2</v>
      </c>
    </row>
    <row r="203" spans="1:11">
      <c r="A203">
        <v>10.050000000000001</v>
      </c>
      <c r="B203">
        <f t="shared" ref="B203:B266" si="20">-1*$N$2^2*COS($N$2*A203)</f>
        <v>9.8683868124874036E-2</v>
      </c>
      <c r="C203">
        <f t="shared" ref="C203:C266" si="21">-1*$N$2^2*SIN($N$2*A203)</f>
        <v>1.5502500807005469E-3</v>
      </c>
      <c r="D203">
        <v>-9.8000000000000007</v>
      </c>
      <c r="E203" s="1">
        <f t="shared" si="16"/>
        <v>5.0000000000000711E-2</v>
      </c>
      <c r="F203" s="1">
        <f t="shared" ref="F203:F266" si="22">F202+B202*E203</f>
        <v>-5.5511151231257827E-17</v>
      </c>
      <c r="G203" s="1">
        <f t="shared" ref="G203:G266" si="23">-$N$2*SIN($N$2*A203)</f>
        <v>4.9345992674420342E-3</v>
      </c>
      <c r="H203" s="1">
        <f t="shared" ref="H203:H266" si="24">H202+C202*E203</f>
        <v>-0.31414634602390057</v>
      </c>
      <c r="I203" s="1">
        <f t="shared" ref="I203:I266" si="25">D202*F$3+I202</f>
        <v>9.7205733746328846</v>
      </c>
      <c r="J203" s="1">
        <f t="shared" ref="J203:J266" si="26">J202+E$3*F202</f>
        <v>-1.024715134861738</v>
      </c>
      <c r="K203" s="1">
        <f t="shared" si="19"/>
        <v>1.5772559943342254E-2</v>
      </c>
    </row>
    <row r="204" spans="1:11">
      <c r="A204">
        <v>10.1</v>
      </c>
      <c r="B204">
        <f t="shared" si="20"/>
        <v>9.86473434710331E-2</v>
      </c>
      <c r="C204">
        <f t="shared" si="21"/>
        <v>3.1001176603904952E-3</v>
      </c>
      <c r="D204">
        <v>-9.8000000000000007</v>
      </c>
      <c r="E204" s="1">
        <f t="shared" si="16"/>
        <v>4.9999999999998934E-2</v>
      </c>
      <c r="F204" s="1">
        <f t="shared" si="22"/>
        <v>4.9341934062435413E-3</v>
      </c>
      <c r="G204" s="1">
        <f t="shared" si="23"/>
        <v>9.8679809963525805E-3</v>
      </c>
      <c r="H204" s="1">
        <f t="shared" si="24"/>
        <v>-0.31406883351986553</v>
      </c>
      <c r="I204" s="1">
        <f t="shared" si="25"/>
        <v>9.7689344361982222</v>
      </c>
      <c r="J204" s="1">
        <f t="shared" si="26"/>
        <v>-1.024715134861738</v>
      </c>
      <c r="K204" s="1">
        <f t="shared" si="19"/>
        <v>6.5242642147560898E-5</v>
      </c>
    </row>
    <row r="205" spans="1:11">
      <c r="A205">
        <v>10.15</v>
      </c>
      <c r="B205">
        <f t="shared" si="20"/>
        <v>9.8586479061282567E-2</v>
      </c>
      <c r="C205">
        <f t="shared" si="21"/>
        <v>4.649220332435886E-3</v>
      </c>
      <c r="D205">
        <v>-9.8000000000000007</v>
      </c>
      <c r="E205" s="1">
        <f t="shared" si="16"/>
        <v>5.0000000000000711E-2</v>
      </c>
      <c r="F205" s="1">
        <f t="shared" si="22"/>
        <v>9.8665605797952673E-3</v>
      </c>
      <c r="G205" s="1">
        <f t="shared" si="23"/>
        <v>1.4798927948610324E-2</v>
      </c>
      <c r="H205" s="1">
        <f t="shared" si="24"/>
        <v>-0.313913827636846</v>
      </c>
      <c r="I205" s="1">
        <f t="shared" si="25"/>
        <v>9.8172954977635598</v>
      </c>
      <c r="J205" s="1">
        <f t="shared" si="26"/>
        <v>-1.0244684251914258</v>
      </c>
      <c r="K205" s="1">
        <f t="shared" si="19"/>
        <v>-1.5638199033845938E-2</v>
      </c>
    </row>
    <row r="206" spans="1:11">
      <c r="A206">
        <v>10.199999999999999</v>
      </c>
      <c r="B206">
        <f t="shared" si="20"/>
        <v>9.8501289913004816E-2</v>
      </c>
      <c r="C206">
        <f t="shared" si="21"/>
        <v>6.1971758789319386E-3</v>
      </c>
      <c r="D206">
        <v>-9.8000000000000007</v>
      </c>
      <c r="E206" s="1">
        <f t="shared" si="16"/>
        <v>4.9999999999998934E-2</v>
      </c>
      <c r="F206" s="1">
        <f t="shared" si="22"/>
        <v>1.479588453285929E-2</v>
      </c>
      <c r="G206" s="1">
        <f t="shared" si="23"/>
        <v>1.9726223486837585E-2</v>
      </c>
      <c r="H206" s="1">
        <f t="shared" si="24"/>
        <v>-0.31368136662022422</v>
      </c>
      <c r="I206" s="1">
        <f t="shared" si="25"/>
        <v>9.8656565593288974</v>
      </c>
      <c r="J206" s="1">
        <f t="shared" si="26"/>
        <v>-1.023975097162436</v>
      </c>
      <c r="K206" s="1">
        <f t="shared" si="19"/>
        <v>-3.1333890415687904E-2</v>
      </c>
    </row>
    <row r="207" spans="1:11">
      <c r="A207">
        <v>10.25</v>
      </c>
      <c r="B207">
        <f t="shared" si="20"/>
        <v>9.8391797045347479E-2</v>
      </c>
      <c r="C207">
        <f t="shared" si="21"/>
        <v>7.7436023650102846E-3</v>
      </c>
      <c r="D207">
        <v>-9.8000000000000007</v>
      </c>
      <c r="E207" s="1">
        <f t="shared" si="16"/>
        <v>5.0000000000000711E-2</v>
      </c>
      <c r="F207" s="1">
        <f t="shared" si="22"/>
        <v>1.9720949028509599E-2</v>
      </c>
      <c r="G207" s="1">
        <f t="shared" si="23"/>
        <v>2.4648651874589561E-2</v>
      </c>
      <c r="H207" s="1">
        <f t="shared" si="24"/>
        <v>-0.3133715078262776</v>
      </c>
      <c r="I207" s="1">
        <f t="shared" si="25"/>
        <v>9.914017620894235</v>
      </c>
      <c r="J207" s="1">
        <f t="shared" si="26"/>
        <v>-1.023235302935793</v>
      </c>
      <c r="K207" s="1">
        <f t="shared" si="19"/>
        <v>-4.701795874669934E-2</v>
      </c>
    </row>
    <row r="208" spans="1:11">
      <c r="A208">
        <v>10.3</v>
      </c>
      <c r="B208">
        <f t="shared" si="20"/>
        <v>9.8258027474037252E-2</v>
      </c>
      <c r="C208">
        <f t="shared" si="21"/>
        <v>9.2881182330750729E-3</v>
      </c>
      <c r="D208">
        <v>-9.8000000000000007</v>
      </c>
      <c r="E208" s="1">
        <f t="shared" si="16"/>
        <v>5.0000000000000711E-2</v>
      </c>
      <c r="F208" s="1">
        <f t="shared" si="22"/>
        <v>2.4640538880777042E-2</v>
      </c>
      <c r="G208" s="1">
        <f t="shared" si="23"/>
        <v>2.956499857631718E-2</v>
      </c>
      <c r="H208" s="1">
        <f t="shared" si="24"/>
        <v>-0.31298432770802709</v>
      </c>
      <c r="I208" s="1">
        <f t="shared" si="25"/>
        <v>9.9623786824595726</v>
      </c>
      <c r="J208" s="1">
        <f t="shared" si="26"/>
        <v>-1.0222492554843676</v>
      </c>
      <c r="K208" s="1">
        <f t="shared" si="19"/>
        <v>-6.268653413801345E-2</v>
      </c>
    </row>
    <row r="209" spans="1:11">
      <c r="A209">
        <v>10.35</v>
      </c>
      <c r="B209">
        <f t="shared" si="20"/>
        <v>9.8100014204714245E-2</v>
      </c>
      <c r="C209">
        <f t="shared" si="21"/>
        <v>1.0830342396946861E-2</v>
      </c>
      <c r="D209">
        <v>-9.8000000000000007</v>
      </c>
      <c r="E209" s="1">
        <f t="shared" si="16"/>
        <v>4.9999999999998934E-2</v>
      </c>
      <c r="F209" s="1">
        <f t="shared" si="22"/>
        <v>2.9553440254478799E-2</v>
      </c>
      <c r="G209" s="1">
        <f t="shared" si="23"/>
        <v>3.4474050557036381E-2</v>
      </c>
      <c r="H209" s="1">
        <f t="shared" si="24"/>
        <v>-0.31251992179637333</v>
      </c>
      <c r="I209" s="1">
        <f t="shared" si="25"/>
        <v>10.01073974402491</v>
      </c>
      <c r="J209" s="1">
        <f t="shared" si="26"/>
        <v>-1.0210172285403287</v>
      </c>
      <c r="K209" s="1">
        <f t="shared" si="19"/>
        <v>-7.8335750523414474E-2</v>
      </c>
    </row>
    <row r="210" spans="1:11">
      <c r="A210">
        <v>10.4</v>
      </c>
      <c r="B210">
        <f t="shared" si="20"/>
        <v>9.7917796224788245E-2</v>
      </c>
      <c r="C210">
        <f t="shared" si="21"/>
        <v>1.236989433589018E-2</v>
      </c>
      <c r="D210">
        <v>-9.8000000000000007</v>
      </c>
      <c r="E210" s="1">
        <f t="shared" si="16"/>
        <v>5.0000000000000711E-2</v>
      </c>
      <c r="F210" s="1">
        <f t="shared" si="22"/>
        <v>3.4458440964714579E-2</v>
      </c>
      <c r="G210" s="1">
        <f t="shared" si="23"/>
        <v>3.9374596581627203E-2</v>
      </c>
      <c r="H210" s="1">
        <f t="shared" si="24"/>
        <v>-0.31197840467652599</v>
      </c>
      <c r="I210" s="1">
        <f t="shared" si="25"/>
        <v>10.059100805590248</v>
      </c>
      <c r="J210" s="1">
        <f t="shared" si="26"/>
        <v>-1.0195395565276049</v>
      </c>
      <c r="K210" s="1">
        <f t="shared" si="19"/>
        <v>-9.3961746613233366E-2</v>
      </c>
    </row>
    <row r="211" spans="1:11">
      <c r="A211">
        <v>10.45</v>
      </c>
      <c r="B211">
        <f t="shared" si="20"/>
        <v>9.7711418493819216E-2</v>
      </c>
      <c r="C211">
        <f t="shared" si="21"/>
        <v>1.3906394188500735E-2</v>
      </c>
      <c r="D211">
        <v>-9.8000000000000007</v>
      </c>
      <c r="E211" s="1">
        <f t="shared" si="16"/>
        <v>4.9999999999998934E-2</v>
      </c>
      <c r="F211" s="1">
        <f t="shared" si="22"/>
        <v>3.9354330775953884E-2</v>
      </c>
      <c r="G211" s="1">
        <f t="shared" si="23"/>
        <v>4.4265427513685979E-2</v>
      </c>
      <c r="H211" s="1">
        <f t="shared" si="24"/>
        <v>-0.31135990995973151</v>
      </c>
      <c r="I211" s="1">
        <f t="shared" si="25"/>
        <v>10.107461867155585</v>
      </c>
      <c r="J211" s="1">
        <f t="shared" si="26"/>
        <v>-1.0178166344793691</v>
      </c>
      <c r="K211" s="1">
        <f t="shared" si="19"/>
        <v>-0.10956066684705934</v>
      </c>
    </row>
    <row r="212" spans="1:11">
      <c r="A212">
        <v>10.5</v>
      </c>
      <c r="B212">
        <f t="shared" si="20"/>
        <v>9.7480931932424159E-2</v>
      </c>
      <c r="C212">
        <f t="shared" si="21"/>
        <v>1.5439462846431204E-2</v>
      </c>
      <c r="D212">
        <v>-9.8000000000000007</v>
      </c>
      <c r="E212" s="1">
        <f t="shared" si="16"/>
        <v>5.0000000000000711E-2</v>
      </c>
      <c r="F212" s="1">
        <f t="shared" si="22"/>
        <v>4.4239901700644915E-2</v>
      </c>
      <c r="G212" s="1">
        <f t="shared" si="23"/>
        <v>4.9145336613863819E-2</v>
      </c>
      <c r="H212" s="1">
        <f t="shared" si="24"/>
        <v>-0.31066459025030646</v>
      </c>
      <c r="I212" s="1">
        <f t="shared" si="25"/>
        <v>10.155822928720923</v>
      </c>
      <c r="J212" s="1">
        <f t="shared" si="26"/>
        <v>-1.0158489179405714</v>
      </c>
      <c r="K212" s="1">
        <f t="shared" si="19"/>
        <v>-0.12512866234504613</v>
      </c>
    </row>
    <row r="213" spans="1:11">
      <c r="A213">
        <v>10.55</v>
      </c>
      <c r="B213">
        <f t="shared" si="20"/>
        <v>9.7226393409713271E-2</v>
      </c>
      <c r="C213">
        <f t="shared" si="21"/>
        <v>1.6968722047929961E-2</v>
      </c>
      <c r="D213">
        <v>-9.8000000000000007</v>
      </c>
      <c r="E213" s="1">
        <f t="shared" si="16"/>
        <v>5.0000000000000711E-2</v>
      </c>
      <c r="F213" s="1">
        <f t="shared" si="22"/>
        <v>4.9113948297266195E-2</v>
      </c>
      <c r="G213" s="1">
        <f t="shared" si="23"/>
        <v>5.4013119837609661E-2</v>
      </c>
      <c r="H213" s="1">
        <f t="shared" si="24"/>
        <v>-0.30989261710798488</v>
      </c>
      <c r="I213" s="1">
        <f t="shared" si="25"/>
        <v>10.204183990286261</v>
      </c>
      <c r="J213" s="1">
        <f t="shared" si="26"/>
        <v>-1.0136369228555391</v>
      </c>
      <c r="K213" s="1">
        <f t="shared" si="19"/>
        <v>-0.14066189185756167</v>
      </c>
    </row>
    <row r="214" spans="1:11">
      <c r="A214">
        <v>10.6</v>
      </c>
      <c r="B214">
        <f t="shared" si="20"/>
        <v>9.6947865729258315E-2</v>
      </c>
      <c r="C214">
        <f t="shared" si="21"/>
        <v>1.8493794471171741E-2</v>
      </c>
      <c r="D214">
        <v>-9.8000000000000007</v>
      </c>
      <c r="E214" s="1">
        <f t="shared" si="16"/>
        <v>4.9999999999998934E-2</v>
      </c>
      <c r="F214" s="1">
        <f t="shared" si="22"/>
        <v>5.3975267967751754E-2</v>
      </c>
      <c r="G214" s="1">
        <f t="shared" si="23"/>
        <v>5.8867576132250951E-2</v>
      </c>
      <c r="H214" s="1">
        <f t="shared" si="24"/>
        <v>-0.30904418100558839</v>
      </c>
      <c r="I214" s="1">
        <f t="shared" si="25"/>
        <v>10.252545051851598</v>
      </c>
      <c r="J214" s="1">
        <f t="shared" si="26"/>
        <v>-1.0111812254406758</v>
      </c>
      <c r="K214" s="1">
        <f t="shared" si="19"/>
        <v>-0.1561565227129606</v>
      </c>
    </row>
    <row r="215" spans="1:11">
      <c r="A215">
        <v>10.65</v>
      </c>
      <c r="B215">
        <f t="shared" si="20"/>
        <v>9.6645417613596699E-2</v>
      </c>
      <c r="C215">
        <f t="shared" si="21"/>
        <v>2.0014303827356434E-2</v>
      </c>
      <c r="D215">
        <v>-9.8000000000000007</v>
      </c>
      <c r="E215" s="1">
        <f t="shared" si="16"/>
        <v>5.0000000000000711E-2</v>
      </c>
      <c r="F215" s="1">
        <f t="shared" si="22"/>
        <v>5.8822661254214738E-2</v>
      </c>
      <c r="G215" s="1">
        <f t="shared" si="23"/>
        <v>6.3707507733336333E-2</v>
      </c>
      <c r="H215" s="1">
        <f t="shared" si="24"/>
        <v>-0.30811949128202981</v>
      </c>
      <c r="I215" s="1">
        <f t="shared" si="25"/>
        <v>10.300906113416936</v>
      </c>
      <c r="J215" s="1">
        <f t="shared" si="26"/>
        <v>-1.0084824620422883</v>
      </c>
      <c r="K215" s="1">
        <f t="shared" si="19"/>
        <v>-0.17160873176324024</v>
      </c>
    </row>
    <row r="216" spans="1:11">
      <c r="A216">
        <v>10.7</v>
      </c>
      <c r="B216">
        <f t="shared" si="20"/>
        <v>9.6319123687275368E-2</v>
      </c>
      <c r="C216">
        <f t="shared" si="21"/>
        <v>2.1529874953552096E-2</v>
      </c>
      <c r="D216">
        <v>-9.8000000000000007</v>
      </c>
      <c r="E216" s="1">
        <f t="shared" si="16"/>
        <v>4.9999999999998934E-2</v>
      </c>
      <c r="F216" s="1">
        <f t="shared" si="22"/>
        <v>6.3654932134894468E-2</v>
      </c>
      <c r="G216" s="1">
        <f t="shared" si="23"/>
        <v>6.8531720460164133E-2</v>
      </c>
      <c r="H216" s="1">
        <f t="shared" si="24"/>
        <v>-0.30711877609066202</v>
      </c>
      <c r="I216" s="1">
        <f t="shared" si="25"/>
        <v>10.349267174982273</v>
      </c>
      <c r="J216" s="1">
        <f t="shared" si="26"/>
        <v>-1.0055413289795776</v>
      </c>
      <c r="K216" s="1">
        <f t="shared" si="19"/>
        <v>-0.18701470632734141</v>
      </c>
    </row>
    <row r="217" spans="1:11">
      <c r="A217">
        <v>10.75</v>
      </c>
      <c r="B217">
        <f t="shared" si="20"/>
        <v>9.5969064458438183E-2</v>
      </c>
      <c r="C217">
        <f t="shared" si="21"/>
        <v>2.3040133905261492E-2</v>
      </c>
      <c r="D217">
        <v>-9.8000000000000007</v>
      </c>
      <c r="E217" s="1">
        <f t="shared" si="16"/>
        <v>5.0000000000000711E-2</v>
      </c>
      <c r="F217" s="1">
        <f t="shared" si="22"/>
        <v>6.8470888319258308E-2</v>
      </c>
      <c r="G217" s="1">
        <f t="shared" si="23"/>
        <v>7.3339024010430826E-2</v>
      </c>
      <c r="H217" s="1">
        <f t="shared" si="24"/>
        <v>-0.30604228234298442</v>
      </c>
      <c r="I217" s="1">
        <f t="shared" si="25"/>
        <v>10.397628236547611</v>
      </c>
      <c r="J217" s="1">
        <f t="shared" si="26"/>
        <v>-1.0023585823728329</v>
      </c>
      <c r="K217" s="1">
        <f t="shared" si="19"/>
        <v>-0.20237064513187472</v>
      </c>
    </row>
    <row r="218" spans="1:11">
      <c r="A218">
        <v>10.8</v>
      </c>
      <c r="B218">
        <f t="shared" si="20"/>
        <v>9.5595326298961794E-2</v>
      </c>
      <c r="C218">
        <f t="shared" si="21"/>
        <v>2.4544708048686689E-2</v>
      </c>
      <c r="D218">
        <v>-9.8000000000000007</v>
      </c>
      <c r="E218" s="1">
        <f t="shared" si="16"/>
        <v>5.0000000000000711E-2</v>
      </c>
      <c r="F218" s="1">
        <f t="shared" si="22"/>
        <v>7.3269341542180288E-2</v>
      </c>
      <c r="G218" s="1">
        <f t="shared" si="23"/>
        <v>7.8128232253918309E-2</v>
      </c>
      <c r="H218" s="1">
        <f t="shared" si="24"/>
        <v>-0.30489027564772131</v>
      </c>
      <c r="I218" s="1">
        <f t="shared" si="25"/>
        <v>10.445989298112949</v>
      </c>
      <c r="J218" s="1">
        <f t="shared" si="26"/>
        <v>-0.99893503795687</v>
      </c>
      <c r="K218" s="1">
        <f t="shared" si="19"/>
        <v>-0.21767275924902416</v>
      </c>
    </row>
    <row r="219" spans="1:11">
      <c r="A219">
        <v>10.85</v>
      </c>
      <c r="B219">
        <f t="shared" si="20"/>
        <v>9.5198001423144746E-2</v>
      </c>
      <c r="C219">
        <f t="shared" si="21"/>
        <v>2.6043226152671132E-2</v>
      </c>
      <c r="D219">
        <v>-9.8000000000000007</v>
      </c>
      <c r="E219" s="1">
        <f t="shared" si="16"/>
        <v>4.9999999999998934E-2</v>
      </c>
      <c r="F219" s="1">
        <f t="shared" si="22"/>
        <v>7.8049107857128278E-2</v>
      </c>
      <c r="G219" s="1">
        <f t="shared" si="23"/>
        <v>8.2898163525154694E-2</v>
      </c>
      <c r="H219" s="1">
        <f t="shared" si="24"/>
        <v>-0.30366304024528701</v>
      </c>
      <c r="I219" s="1">
        <f t="shared" si="25"/>
        <v>10.494350359678286</v>
      </c>
      <c r="J219" s="1">
        <f t="shared" si="26"/>
        <v>-0.99527157087976104</v>
      </c>
      <c r="K219" s="1">
        <f t="shared" si="19"/>
        <v>-0.23291727303140991</v>
      </c>
    </row>
    <row r="220" spans="1:11">
      <c r="A220">
        <v>10.9</v>
      </c>
      <c r="B220">
        <f t="shared" si="20"/>
        <v>9.4777187864954773E-2</v>
      </c>
      <c r="C220">
        <f t="shared" si="21"/>
        <v>2.753531848029565E-2</v>
      </c>
      <c r="D220">
        <v>-9.8000000000000007</v>
      </c>
      <c r="E220" s="1">
        <f t="shared" si="16"/>
        <v>5.0000000000000711E-2</v>
      </c>
      <c r="F220" s="1">
        <f t="shared" si="22"/>
        <v>8.2809007928285577E-2</v>
      </c>
      <c r="G220" s="1">
        <f t="shared" si="23"/>
        <v>8.764764091497336E-2</v>
      </c>
      <c r="H220" s="1">
        <f t="shared" si="24"/>
        <v>-0.30236087893765345</v>
      </c>
      <c r="I220" s="1">
        <f t="shared" si="25"/>
        <v>10.542711421243624</v>
      </c>
      <c r="J220" s="1">
        <f t="shared" si="26"/>
        <v>-0.99136911548690465</v>
      </c>
      <c r="K220" s="1">
        <f t="shared" si="19"/>
        <v>-0.24810042504367447</v>
      </c>
    </row>
    <row r="221" spans="1:11">
      <c r="A221">
        <v>10.95</v>
      </c>
      <c r="B221">
        <f t="shared" si="20"/>
        <v>9.4332989453840652E-2</v>
      </c>
      <c r="C221">
        <f t="shared" si="21"/>
        <v>2.9020616880104887E-2</v>
      </c>
      <c r="D221">
        <v>-9.8000000000000007</v>
      </c>
      <c r="E221" s="1">
        <f t="shared" si="16"/>
        <v>4.9999999999998934E-2</v>
      </c>
      <c r="F221" s="1">
        <f t="shared" si="22"/>
        <v>8.7547867321533218E-2</v>
      </c>
      <c r="G221" s="1">
        <f t="shared" si="23"/>
        <v>9.2375492560895819E-2</v>
      </c>
      <c r="H221" s="1">
        <f t="shared" si="24"/>
        <v>-0.3009841130136387</v>
      </c>
      <c r="I221" s="1">
        <f t="shared" si="25"/>
        <v>10.591072482808961</v>
      </c>
      <c r="J221" s="1">
        <f t="shared" si="26"/>
        <v>-0.98722866509049034</v>
      </c>
      <c r="K221" s="1">
        <f t="shared" si="19"/>
        <v>-0.26321846899055684</v>
      </c>
    </row>
    <row r="222" spans="1:11">
      <c r="A222">
        <v>11</v>
      </c>
      <c r="B222">
        <f t="shared" si="20"/>
        <v>9.3865515789113604E-2</v>
      </c>
      <c r="C222">
        <f t="shared" si="21"/>
        <v>3.049875487694385E-2</v>
      </c>
      <c r="D222">
        <v>-9.8000000000000007</v>
      </c>
      <c r="E222" s="1">
        <f t="shared" si="16"/>
        <v>5.0000000000000711E-2</v>
      </c>
      <c r="F222" s="1">
        <f t="shared" si="22"/>
        <v>9.2264516794225315E-2</v>
      </c>
      <c r="G222" s="1">
        <f t="shared" si="23"/>
        <v>9.7080551936273282E-2</v>
      </c>
      <c r="H222" s="1">
        <f t="shared" si="24"/>
        <v>-0.29953308216963342</v>
      </c>
      <c r="I222" s="1">
        <f t="shared" si="25"/>
        <v>10.639433544374299</v>
      </c>
      <c r="J222" s="1">
        <f t="shared" si="26"/>
        <v>-0.98285127172441367</v>
      </c>
      <c r="K222" s="1">
        <f t="shared" si="19"/>
        <v>-0.27826767464123897</v>
      </c>
    </row>
    <row r="223" spans="1:11">
      <c r="A223">
        <v>11.05</v>
      </c>
      <c r="B223">
        <f t="shared" si="20"/>
        <v>9.337488221290545E-2</v>
      </c>
      <c r="C223">
        <f t="shared" si="21"/>
        <v>3.1969367762379595E-2</v>
      </c>
      <c r="D223">
        <v>-9.8000000000000007</v>
      </c>
      <c r="E223" s="1">
        <f t="shared" si="16"/>
        <v>5.0000000000000711E-2</v>
      </c>
      <c r="F223" s="1">
        <f t="shared" si="22"/>
        <v>9.6957792583681063E-2</v>
      </c>
      <c r="G223" s="1">
        <f t="shared" si="23"/>
        <v>0.10176165813810796</v>
      </c>
      <c r="H223" s="1">
        <f t="shared" si="24"/>
        <v>-0.29800814442578621</v>
      </c>
      <c r="I223" s="1">
        <f t="shared" si="25"/>
        <v>10.687794605939636</v>
      </c>
      <c r="J223" s="1">
        <f t="shared" si="26"/>
        <v>-0.97823804588470242</v>
      </c>
      <c r="K223" s="1">
        <f t="shared" si="19"/>
        <v>-0.29324432874972084</v>
      </c>
    </row>
    <row r="224" spans="1:11">
      <c r="A224">
        <v>11.1</v>
      </c>
      <c r="B224">
        <f t="shared" si="20"/>
        <v>9.2861209781709642E-2</v>
      </c>
      <c r="C224">
        <f t="shared" si="21"/>
        <v>3.343209268468781E-2</v>
      </c>
      <c r="D224">
        <v>-9.8000000000000007</v>
      </c>
      <c r="E224" s="1">
        <f t="shared" si="16"/>
        <v>4.9999999999998934E-2</v>
      </c>
      <c r="F224" s="1">
        <f t="shared" si="22"/>
        <v>0.10162653669432624</v>
      </c>
      <c r="G224" s="1">
        <f t="shared" si="23"/>
        <v>0.10641765617348918</v>
      </c>
      <c r="H224" s="1">
        <f t="shared" si="24"/>
        <v>-0.29640967603766727</v>
      </c>
      <c r="I224" s="1">
        <f t="shared" si="25"/>
        <v>10.736155667504974</v>
      </c>
      <c r="J224" s="1">
        <f t="shared" si="26"/>
        <v>-0.97339015625551839</v>
      </c>
      <c r="K224" s="1">
        <f t="shared" si="19"/>
        <v>-0.30814473597100983</v>
      </c>
    </row>
    <row r="225" spans="1:11">
      <c r="A225">
        <v>11.15</v>
      </c>
      <c r="B225">
        <f t="shared" si="20"/>
        <v>9.2324625236512262E-2</v>
      </c>
      <c r="C225">
        <f t="shared" si="21"/>
        <v>3.4886568738381293E-2</v>
      </c>
      <c r="D225">
        <v>-9.8000000000000007</v>
      </c>
      <c r="E225" s="1">
        <f t="shared" si="16"/>
        <v>5.0000000000000711E-2</v>
      </c>
      <c r="F225" s="1">
        <f t="shared" si="22"/>
        <v>0.10626959718341179</v>
      </c>
      <c r="G225" s="1">
        <f t="shared" si="23"/>
        <v>0.1110473972445714</v>
      </c>
      <c r="H225" s="1">
        <f t="shared" si="24"/>
        <v>-0.29473807140343283</v>
      </c>
      <c r="I225" s="1">
        <f t="shared" si="25"/>
        <v>10.784516729070312</v>
      </c>
      <c r="J225" s="1">
        <f t="shared" si="26"/>
        <v>-0.9683088294208021</v>
      </c>
      <c r="K225" s="1">
        <f t="shared" si="19"/>
        <v>-0.32296521977289339</v>
      </c>
    </row>
    <row r="226" spans="1:11">
      <c r="A226">
        <v>11.2</v>
      </c>
      <c r="B226">
        <f t="shared" si="20"/>
        <v>9.1765260971520851E-2</v>
      </c>
      <c r="C226">
        <f t="shared" si="21"/>
        <v>3.6332437053257435E-2</v>
      </c>
      <c r="D226">
        <v>-9.8000000000000007</v>
      </c>
      <c r="E226" s="1">
        <f t="shared" si="16"/>
        <v>4.9999999999998934E-2</v>
      </c>
      <c r="F226" s="1">
        <f t="shared" si="22"/>
        <v>0.11088582844523731</v>
      </c>
      <c r="G226" s="1">
        <f t="shared" si="23"/>
        <v>0.11564973903202115</v>
      </c>
      <c r="H226" s="1">
        <f t="shared" si="24"/>
        <v>-0.29299374296651381</v>
      </c>
      <c r="I226" s="1">
        <f t="shared" si="25"/>
        <v>10.832877790635649</v>
      </c>
      <c r="J226" s="1">
        <f t="shared" si="26"/>
        <v>-0.96299534956163146</v>
      </c>
      <c r="K226" s="1">
        <f t="shared" si="19"/>
        <v>-0.33770212334306471</v>
      </c>
    </row>
    <row r="227" spans="1:11">
      <c r="A227">
        <v>11.25</v>
      </c>
      <c r="B227">
        <f t="shared" si="20"/>
        <v>9.1183255001497751E-2</v>
      </c>
      <c r="C227">
        <f t="shared" si="21"/>
        <v>3.7769340882944702E-2</v>
      </c>
      <c r="D227">
        <v>-9.8000000000000007</v>
      </c>
      <c r="E227" s="1">
        <f t="shared" si="16"/>
        <v>5.0000000000000711E-2</v>
      </c>
      <c r="F227" s="1">
        <f t="shared" si="22"/>
        <v>0.11547409149381342</v>
      </c>
      <c r="G227" s="1">
        <f t="shared" si="23"/>
        <v>0.12022354597686921</v>
      </c>
      <c r="H227" s="1">
        <f t="shared" si="24"/>
        <v>-0.29117712111385091</v>
      </c>
      <c r="I227" s="1">
        <f t="shared" si="25"/>
        <v>10.881238852200987</v>
      </c>
      <c r="J227" s="1">
        <f t="shared" si="26"/>
        <v>-0.95745105813936959</v>
      </c>
      <c r="K227" s="1">
        <f t="shared" si="19"/>
        <v>-0.35235181049139058</v>
      </c>
    </row>
    <row r="228" spans="1:11">
      <c r="A228">
        <v>11.3</v>
      </c>
      <c r="B228">
        <f t="shared" si="20"/>
        <v>9.0578750927707355E-2</v>
      </c>
      <c r="C228">
        <f t="shared" si="21"/>
        <v>3.9196925692923872E-2</v>
      </c>
      <c r="D228">
        <v>-9.8000000000000007</v>
      </c>
      <c r="E228" s="1">
        <f t="shared" si="16"/>
        <v>5.0000000000000711E-2</v>
      </c>
      <c r="F228" s="1">
        <f t="shared" si="22"/>
        <v>0.12003325424388837</v>
      </c>
      <c r="G228" s="1">
        <f t="shared" si="23"/>
        <v>0.12476768956069099</v>
      </c>
      <c r="H228" s="1">
        <f t="shared" si="24"/>
        <v>-0.28928865406970367</v>
      </c>
      <c r="I228" s="1">
        <f t="shared" si="25"/>
        <v>10.929599913766324</v>
      </c>
      <c r="J228" s="1">
        <f t="shared" si="26"/>
        <v>-0.95167735356467897</v>
      </c>
      <c r="K228" s="1">
        <f t="shared" si="19"/>
        <v>-0.36691066654708332</v>
      </c>
    </row>
    <row r="229" spans="1:11">
      <c r="A229">
        <v>11.35</v>
      </c>
      <c r="B229">
        <f t="shared" si="20"/>
        <v>8.9951897902484534E-2</v>
      </c>
      <c r="C229">
        <f t="shared" si="21"/>
        <v>4.0614839248004429E-2</v>
      </c>
      <c r="D229">
        <v>-9.8000000000000007</v>
      </c>
      <c r="E229" s="1">
        <f t="shared" si="16"/>
        <v>4.9999999999998934E-2</v>
      </c>
      <c r="F229" s="1">
        <f t="shared" si="22"/>
        <v>0.12456219179027364</v>
      </c>
      <c r="G229" s="1">
        <f t="shared" si="23"/>
        <v>0.12928104858405245</v>
      </c>
      <c r="H229" s="1">
        <f t="shared" si="24"/>
        <v>-0.28732880778505754</v>
      </c>
      <c r="I229" s="1">
        <f t="shared" si="25"/>
        <v>10.977960975331662</v>
      </c>
      <c r="J229" s="1">
        <f t="shared" si="26"/>
        <v>-0.9456756908524846</v>
      </c>
      <c r="K229" s="1">
        <f t="shared" si="19"/>
        <v>-0.38137509925056817</v>
      </c>
    </row>
    <row r="230" spans="1:11">
      <c r="A230">
        <v>11.4</v>
      </c>
      <c r="B230">
        <f t="shared" si="20"/>
        <v>8.9302850592433369E-2</v>
      </c>
      <c r="C230">
        <f t="shared" si="21"/>
        <v>4.2022731699233498E-2</v>
      </c>
      <c r="D230">
        <v>-9.8000000000000007</v>
      </c>
      <c r="E230" s="1">
        <f t="shared" si="16"/>
        <v>5.0000000000000711E-2</v>
      </c>
      <c r="F230" s="1">
        <f t="shared" si="22"/>
        <v>0.12905978668539794</v>
      </c>
      <c r="G230" s="1">
        <f t="shared" si="23"/>
        <v>0.13376250944314988</v>
      </c>
      <c r="H230" s="1">
        <f t="shared" si="24"/>
        <v>-0.28529806582265727</v>
      </c>
      <c r="I230" s="1">
        <f t="shared" si="25"/>
        <v>11.026322036897</v>
      </c>
      <c r="J230" s="1">
        <f t="shared" si="26"/>
        <v>-0.9394475812629709</v>
      </c>
      <c r="K230" s="1">
        <f t="shared" si="19"/>
        <v>-0.39574153963982123</v>
      </c>
    </row>
    <row r="231" spans="1:11">
      <c r="A231">
        <v>11.45</v>
      </c>
      <c r="B231">
        <f t="shared" si="20"/>
        <v>8.8631769140265812E-2</v>
      </c>
      <c r="C231">
        <f t="shared" si="21"/>
        <v>4.3420255670215339E-2</v>
      </c>
      <c r="D231">
        <v>-9.8000000000000007</v>
      </c>
      <c r="E231" s="1">
        <f t="shared" si="16"/>
        <v>4.9999999999998934E-2</v>
      </c>
      <c r="F231" s="1">
        <f t="shared" si="22"/>
        <v>0.13352492921501952</v>
      </c>
      <c r="G231" s="1">
        <f t="shared" si="23"/>
        <v>0.13821096640457337</v>
      </c>
      <c r="H231" s="1">
        <f t="shared" si="24"/>
        <v>-0.28319692923769563</v>
      </c>
      <c r="I231" s="1">
        <f t="shared" si="25"/>
        <v>11.074683098462337</v>
      </c>
      <c r="J231" s="1">
        <f t="shared" si="26"/>
        <v>-0.93299459192870104</v>
      </c>
      <c r="K231" s="1">
        <f t="shared" si="19"/>
        <v>-0.41000644293095379</v>
      </c>
    </row>
    <row r="232" spans="1:11">
      <c r="A232">
        <v>11.5</v>
      </c>
      <c r="B232">
        <f t="shared" si="20"/>
        <v>8.7938819125288462E-2</v>
      </c>
      <c r="C232">
        <f t="shared" si="21"/>
        <v>4.4807066342821868E-2</v>
      </c>
      <c r="D232">
        <v>-9.8000000000000007</v>
      </c>
      <c r="E232" s="1">
        <f t="shared" si="16"/>
        <v>5.0000000000000711E-2</v>
      </c>
      <c r="F232" s="1">
        <f t="shared" si="22"/>
        <v>0.13795651767203287</v>
      </c>
      <c r="G232" s="1">
        <f t="shared" si="23"/>
        <v>0.14262532187813187</v>
      </c>
      <c r="H232" s="1">
        <f t="shared" si="24"/>
        <v>-0.28102591645418484</v>
      </c>
      <c r="I232" s="1">
        <f t="shared" si="25"/>
        <v>11.123044160027675</v>
      </c>
      <c r="J232" s="1">
        <f t="shared" si="26"/>
        <v>-0.92631834546795011</v>
      </c>
      <c r="K232" s="1">
        <f t="shared" si="19"/>
        <v>-0.42416628939283879</v>
      </c>
    </row>
    <row r="233" spans="1:11">
      <c r="A233">
        <v>11.55</v>
      </c>
      <c r="B233">
        <f t="shared" si="20"/>
        <v>8.7224171522548771E-2</v>
      </c>
      <c r="C233">
        <f t="shared" si="21"/>
        <v>4.6182821542270824E-2</v>
      </c>
      <c r="D233">
        <v>-9.8000000000000007</v>
      </c>
      <c r="E233" s="1">
        <f t="shared" si="16"/>
        <v>5.0000000000000711E-2</v>
      </c>
      <c r="F233" s="1">
        <f t="shared" si="22"/>
        <v>0.14235345862829735</v>
      </c>
      <c r="G233" s="1">
        <f t="shared" si="23"/>
        <v>0.14700448668766544</v>
      </c>
      <c r="H233" s="1">
        <f t="shared" si="24"/>
        <v>-0.27878556313704372</v>
      </c>
      <c r="I233" s="1">
        <f t="shared" si="25"/>
        <v>11.171405221593012</v>
      </c>
      <c r="J233" s="1">
        <f t="shared" si="26"/>
        <v>-0.91942051958434845</v>
      </c>
      <c r="K233" s="1">
        <f t="shared" si="19"/>
        <v>-0.43821758521554821</v>
      </c>
    </row>
    <row r="234" spans="1:11">
      <c r="A234">
        <v>11.6</v>
      </c>
      <c r="B234">
        <f t="shared" si="20"/>
        <v>8.648800266064921E-2</v>
      </c>
      <c r="C234">
        <f t="shared" si="21"/>
        <v>4.7547181821552542E-2</v>
      </c>
      <c r="D234">
        <v>-9.8000000000000007</v>
      </c>
      <c r="E234" s="1">
        <f t="shared" si="16"/>
        <v>4.9999999999998934E-2</v>
      </c>
      <c r="F234" s="1">
        <f t="shared" si="22"/>
        <v>0.14671466720442469</v>
      </c>
      <c r="G234" s="1">
        <f t="shared" si="23"/>
        <v>0.15134738033978393</v>
      </c>
      <c r="H234" s="1">
        <f t="shared" si="24"/>
        <v>-0.27647642205993023</v>
      </c>
      <c r="I234" s="1">
        <f t="shared" si="25"/>
        <v>11.21976628315835</v>
      </c>
      <c r="J234" s="1">
        <f t="shared" si="26"/>
        <v>-0.9123028466529336</v>
      </c>
      <c r="K234" s="1">
        <f t="shared" si="19"/>
        <v>-0.45215686337240008</v>
      </c>
    </row>
    <row r="235" spans="1:11">
      <c r="A235">
        <v>11.65</v>
      </c>
      <c r="B235">
        <f t="shared" si="20"/>
        <v>8.5730494178240857E-2</v>
      </c>
      <c r="C235">
        <f t="shared" si="21"/>
        <v>4.8899810545183622E-2</v>
      </c>
      <c r="D235">
        <v>-9.8000000000000007</v>
      </c>
      <c r="E235" s="1">
        <f t="shared" si="16"/>
        <v>5.0000000000000711E-2</v>
      </c>
      <c r="F235" s="1">
        <f t="shared" si="22"/>
        <v>0.1510390673374572</v>
      </c>
      <c r="G235" s="1">
        <f t="shared" si="23"/>
        <v>0.15565293129046326</v>
      </c>
      <c r="H235" s="1">
        <f t="shared" si="24"/>
        <v>-0.27409906296885256</v>
      </c>
      <c r="I235" s="1">
        <f t="shared" si="25"/>
        <v>11.268127344723688</v>
      </c>
      <c r="J235" s="1">
        <f t="shared" si="26"/>
        <v>-0.9049671132927124</v>
      </c>
      <c r="K235" s="1">
        <f t="shared" si="19"/>
        <v>-0.46598068447539676</v>
      </c>
    </row>
    <row r="236" spans="1:11">
      <c r="A236">
        <v>11.7</v>
      </c>
      <c r="B236">
        <f t="shared" si="20"/>
        <v>8.4951832979206984E-2</v>
      </c>
      <c r="C236">
        <f t="shared" si="21"/>
        <v>5.0240373972266175E-2</v>
      </c>
      <c r="D236">
        <v>-9.8000000000000007</v>
      </c>
      <c r="E236" s="1">
        <f t="shared" si="16"/>
        <v>4.9999999999998934E-2</v>
      </c>
      <c r="F236" s="1">
        <f t="shared" si="22"/>
        <v>0.15532559204636914</v>
      </c>
      <c r="G236" s="1">
        <f t="shared" si="23"/>
        <v>0.15992007720943127</v>
      </c>
      <c r="H236" s="1">
        <f t="shared" si="24"/>
        <v>-0.27165407244159345</v>
      </c>
      <c r="I236" s="1">
        <f t="shared" si="25"/>
        <v>11.316488406289025</v>
      </c>
      <c r="J236" s="1">
        <f t="shared" si="26"/>
        <v>-0.89741515992583953</v>
      </c>
      <c r="K236" s="1">
        <f t="shared" si="19"/>
        <v>-0.47968563762383909</v>
      </c>
    </row>
    <row r="237" spans="1:11">
      <c r="A237">
        <v>11.75</v>
      </c>
      <c r="B237">
        <f t="shared" si="20"/>
        <v>8.4152211186547018E-2</v>
      </c>
      <c r="C237">
        <f t="shared" si="21"/>
        <v>5.1568541338833998E-2</v>
      </c>
      <c r="D237">
        <v>-9.8000000000000007</v>
      </c>
      <c r="E237" s="1">
        <f t="shared" si="16"/>
        <v>5.0000000000000711E-2</v>
      </c>
      <c r="F237" s="1">
        <f t="shared" si="22"/>
        <v>0.15957318369532955</v>
      </c>
      <c r="G237" s="1">
        <f t="shared" si="23"/>
        <v>0.16414776524228356</v>
      </c>
      <c r="H237" s="1">
        <f t="shared" si="24"/>
        <v>-0.26914205374298011</v>
      </c>
      <c r="I237" s="1">
        <f t="shared" si="25"/>
        <v>11.364849467854363</v>
      </c>
      <c r="J237" s="1">
        <f t="shared" si="26"/>
        <v>-0.88964888032352107</v>
      </c>
      <c r="K237" s="1">
        <f t="shared" si="19"/>
        <v>-0.49326834124591895</v>
      </c>
    </row>
    <row r="238" spans="1:11">
      <c r="A238">
        <v>11.8</v>
      </c>
      <c r="B238">
        <f t="shared" si="20"/>
        <v>8.3331826094973346E-2</v>
      </c>
      <c r="C238">
        <f t="shared" si="21"/>
        <v>5.2883984939463113E-2</v>
      </c>
      <c r="D238">
        <v>-9.8000000000000007</v>
      </c>
      <c r="E238" s="1">
        <f t="shared" si="16"/>
        <v>5.0000000000000711E-2</v>
      </c>
      <c r="F238" s="1">
        <f t="shared" si="22"/>
        <v>0.16378079425465697</v>
      </c>
      <c r="G238" s="1">
        <f t="shared" si="23"/>
        <v>0.16833495227025805</v>
      </c>
      <c r="H238" s="1">
        <f t="shared" si="24"/>
        <v>-0.26656362667603839</v>
      </c>
      <c r="I238" s="1">
        <f t="shared" si="25"/>
        <v>11.4132105294197</v>
      </c>
      <c r="J238" s="1">
        <f t="shared" si="26"/>
        <v>-0.8816702211387546</v>
      </c>
      <c r="K238" s="1">
        <f t="shared" si="19"/>
        <v>-0.50672544393306818</v>
      </c>
    </row>
    <row r="239" spans="1:11">
      <c r="A239">
        <v>11.85</v>
      </c>
      <c r="B239">
        <f t="shared" si="20"/>
        <v>8.2490880122231644E-2</v>
      </c>
      <c r="C239">
        <f t="shared" si="21"/>
        <v>5.4186380208128396E-2</v>
      </c>
      <c r="D239">
        <v>-9.8000000000000007</v>
      </c>
      <c r="E239" s="1">
        <f t="shared" si="16"/>
        <v>4.9999999999998934E-2</v>
      </c>
      <c r="F239" s="1">
        <f t="shared" si="22"/>
        <v>0.16794738555940555</v>
      </c>
      <c r="G239" s="1">
        <f t="shared" si="23"/>
        <v>0.17248060516760957</v>
      </c>
      <c r="H239" s="1">
        <f t="shared" si="24"/>
        <v>-0.26391942742906527</v>
      </c>
      <c r="I239" s="1">
        <f t="shared" si="25"/>
        <v>11.461571590985038</v>
      </c>
      <c r="J239" s="1">
        <f t="shared" si="26"/>
        <v>-0.87348118142602171</v>
      </c>
      <c r="K239" s="1">
        <f t="shared" si="19"/>
        <v>-0.52005362526686982</v>
      </c>
    </row>
    <row r="240" spans="1:11">
      <c r="A240">
        <v>11.9</v>
      </c>
      <c r="B240">
        <f t="shared" si="20"/>
        <v>8.1629580759157286E-2</v>
      </c>
      <c r="C240">
        <f t="shared" si="21"/>
        <v>5.5475405798285603E-2</v>
      </c>
      <c r="D240">
        <v>-9.8000000000000007</v>
      </c>
      <c r="E240" s="1">
        <f t="shared" si="16"/>
        <v>5.0000000000000711E-2</v>
      </c>
      <c r="F240" s="1">
        <f t="shared" si="22"/>
        <v>0.1720719295655172</v>
      </c>
      <c r="G240" s="1">
        <f t="shared" si="23"/>
        <v>0.17658370105651894</v>
      </c>
      <c r="H240" s="1">
        <f t="shared" si="24"/>
        <v>-0.26121010841865883</v>
      </c>
      <c r="I240" s="1">
        <f t="shared" si="25"/>
        <v>11.509932652550376</v>
      </c>
      <c r="J240" s="1">
        <f t="shared" si="26"/>
        <v>-0.86508381214805141</v>
      </c>
      <c r="K240" s="1">
        <f t="shared" si="19"/>
        <v>-0.53324959663832328</v>
      </c>
    </row>
    <row r="241" spans="1:11">
      <c r="A241">
        <v>11.95</v>
      </c>
      <c r="B241">
        <f t="shared" si="20"/>
        <v>8.0748140518480283E-2</v>
      </c>
      <c r="C241">
        <f t="shared" si="21"/>
        <v>5.6750743662158327E-2</v>
      </c>
      <c r="D241">
        <v>-9.8000000000000007</v>
      </c>
      <c r="E241" s="1">
        <f t="shared" si="16"/>
        <v>4.9999999999998934E-2</v>
      </c>
      <c r="F241" s="1">
        <f t="shared" si="22"/>
        <v>0.17615340860347498</v>
      </c>
      <c r="G241" s="1">
        <f t="shared" si="23"/>
        <v>0.18064322755947099</v>
      </c>
      <c r="H241" s="1">
        <f t="shared" si="24"/>
        <v>-0.25843633812874461</v>
      </c>
      <c r="I241" s="1">
        <f t="shared" si="25"/>
        <v>11.558293714115713</v>
      </c>
      <c r="J241" s="1">
        <f t="shared" si="26"/>
        <v>-0.8564802156697755</v>
      </c>
      <c r="K241" s="1">
        <f t="shared" si="19"/>
        <v>-0.5463101020592559</v>
      </c>
    </row>
    <row r="242" spans="1:11">
      <c r="A242">
        <v>12</v>
      </c>
      <c r="B242">
        <f t="shared" si="20"/>
        <v>7.9846776882390669E-2</v>
      </c>
      <c r="C242">
        <f t="shared" si="21"/>
        <v>5.80120791292121E-2</v>
      </c>
      <c r="D242">
        <v>-9.8000000000000007</v>
      </c>
      <c r="E242" s="1">
        <f t="shared" si="16"/>
        <v>5.0000000000000711E-2</v>
      </c>
      <c r="F242" s="1">
        <f t="shared" si="22"/>
        <v>0.18019081562939904</v>
      </c>
      <c r="G242" s="1">
        <f t="shared" si="23"/>
        <v>0.18465818304904563</v>
      </c>
      <c r="H242" s="1">
        <f t="shared" si="24"/>
        <v>-0.25559880094563664</v>
      </c>
      <c r="I242" s="1">
        <f t="shared" si="25"/>
        <v>11.606654775681051</v>
      </c>
      <c r="J242" s="1">
        <f t="shared" si="26"/>
        <v>-0.84767254523960178</v>
      </c>
      <c r="K242" s="1">
        <f t="shared" si="19"/>
        <v>-0.55923191896569335</v>
      </c>
    </row>
    <row r="243" spans="1:11">
      <c r="A243">
        <v>12.05</v>
      </c>
      <c r="B243">
        <f t="shared" si="20"/>
        <v>7.8925712248878274E-2</v>
      </c>
      <c r="C243">
        <f t="shared" si="21"/>
        <v>5.9259100983794111E-2</v>
      </c>
      <c r="D243">
        <v>-9.8000000000000007</v>
      </c>
      <c r="E243" s="1">
        <f t="shared" si="16"/>
        <v>5.0000000000000711E-2</v>
      </c>
      <c r="F243" s="1">
        <f t="shared" si="22"/>
        <v>0.18418315447351863</v>
      </c>
      <c r="G243" s="1">
        <f t="shared" si="23"/>
        <v>0.18862757689505261</v>
      </c>
      <c r="H243" s="1">
        <f t="shared" si="24"/>
        <v>-0.252698196989176</v>
      </c>
      <c r="I243" s="1">
        <f t="shared" si="25"/>
        <v>11.655015837246388</v>
      </c>
      <c r="J243" s="1">
        <f t="shared" si="26"/>
        <v>-0.8386630044581318</v>
      </c>
      <c r="K243" s="1">
        <f t="shared" si="19"/>
        <v>-0.57201185901297535</v>
      </c>
    </row>
    <row r="244" spans="1:11">
      <c r="A244">
        <v>12.0999999999999</v>
      </c>
      <c r="B244">
        <f t="shared" si="20"/>
        <v>7.79851738768612E-2</v>
      </c>
      <c r="C244">
        <f t="shared" si="21"/>
        <v>6.0491501541918832E-2</v>
      </c>
      <c r="D244">
        <v>-9.8000000000000007</v>
      </c>
      <c r="E244" s="1">
        <f t="shared" si="16"/>
        <v>4.9999999999899458E-2</v>
      </c>
      <c r="F244" s="1">
        <f t="shared" si="22"/>
        <v>0.18812944008595461</v>
      </c>
      <c r="G244" s="1">
        <f t="shared" si="23"/>
        <v>0.19255042970894784</v>
      </c>
      <c r="H244" s="1">
        <f t="shared" si="24"/>
        <v>-0.24973524193999225</v>
      </c>
      <c r="I244" s="1">
        <f t="shared" si="25"/>
        <v>11.703376898811726</v>
      </c>
      <c r="J244" s="1">
        <f t="shared" si="26"/>
        <v>-0.82945384673445588</v>
      </c>
      <c r="K244" s="1">
        <f t="shared" si="19"/>
        <v>-0.58464676886240874</v>
      </c>
    </row>
    <row r="245" spans="1:11">
      <c r="A245">
        <v>12.15</v>
      </c>
      <c r="B245">
        <f t="shared" si="20"/>
        <v>7.7025393830103386E-2</v>
      </c>
      <c r="C245">
        <f t="shared" si="21"/>
        <v>6.1708976727196767E-2</v>
      </c>
      <c r="D245">
        <v>-9.8000000000000007</v>
      </c>
      <c r="E245" s="1">
        <f t="shared" si="16"/>
        <v>5.0000000000100187E-2</v>
      </c>
      <c r="F245" s="1">
        <f t="shared" si="22"/>
        <v>0.1920286987798055</v>
      </c>
      <c r="G245" s="1">
        <f t="shared" si="23"/>
        <v>0.19642577358552191</v>
      </c>
      <c r="H245" s="1">
        <f t="shared" si="24"/>
        <v>-0.24671066686289025</v>
      </c>
      <c r="I245" s="1">
        <f t="shared" si="25"/>
        <v>11.751737960377064</v>
      </c>
      <c r="J245" s="1">
        <f t="shared" si="26"/>
        <v>-0.8200473747301581</v>
      </c>
      <c r="K245" s="1">
        <f t="shared" si="19"/>
        <v>-0.59713353095943333</v>
      </c>
    </row>
    <row r="246" spans="1:11">
      <c r="A246">
        <v>12.1999999999999</v>
      </c>
      <c r="B246">
        <f t="shared" si="20"/>
        <v>7.604660891997761E-2</v>
      </c>
      <c r="C246">
        <f t="shared" si="21"/>
        <v>6.2911226145833651E-2</v>
      </c>
      <c r="D246">
        <v>-9.8000000000000007</v>
      </c>
      <c r="E246" s="1">
        <f t="shared" si="16"/>
        <v>4.9999999999899458E-2</v>
      </c>
      <c r="F246" s="1">
        <f t="shared" si="22"/>
        <v>0.19587996847130293</v>
      </c>
      <c r="G246" s="1">
        <f t="shared" si="23"/>
        <v>0.20025265234163026</v>
      </c>
      <c r="H246" s="1">
        <f t="shared" si="24"/>
        <v>-0.24362521802653661</v>
      </c>
      <c r="I246" s="1">
        <f t="shared" si="25"/>
        <v>11.800099021942401</v>
      </c>
      <c r="J246" s="1">
        <f t="shared" si="26"/>
        <v>-0.81044593979116786</v>
      </c>
      <c r="K246" s="1">
        <f t="shared" si="19"/>
        <v>-0.60946906430255299</v>
      </c>
    </row>
    <row r="247" spans="1:11">
      <c r="A247">
        <v>12.25</v>
      </c>
      <c r="B247">
        <f t="shared" si="20"/>
        <v>7.5049060647006685E-2</v>
      </c>
      <c r="C247">
        <f t="shared" si="21"/>
        <v>6.4097953160784732E-2</v>
      </c>
      <c r="D247">
        <v>-9.8000000000000007</v>
      </c>
      <c r="E247" s="1">
        <f t="shared" si="16"/>
        <v>5.0000000000100187E-2</v>
      </c>
      <c r="F247" s="1">
        <f t="shared" si="22"/>
        <v>0.19968229891730943</v>
      </c>
      <c r="G247" s="1">
        <f t="shared" si="23"/>
        <v>0.20403012175223337</v>
      </c>
      <c r="H247" s="1">
        <f t="shared" si="24"/>
        <v>-0.24047965671923863</v>
      </c>
      <c r="I247" s="1">
        <f t="shared" si="25"/>
        <v>11.848460083507739</v>
      </c>
      <c r="J247" s="1">
        <f t="shared" si="26"/>
        <v>-0.80065194136760276</v>
      </c>
      <c r="K247" s="1">
        <f t="shared" si="19"/>
        <v>-0.62165032520390417</v>
      </c>
    </row>
    <row r="248" spans="1:11">
      <c r="A248">
        <v>12.3</v>
      </c>
      <c r="B248">
        <f t="shared" si="20"/>
        <v>7.4032995141306276E-2</v>
      </c>
      <c r="C248">
        <f t="shared" si="21"/>
        <v>6.5268864964909287E-2</v>
      </c>
      <c r="D248">
        <v>-9.8000000000000007</v>
      </c>
      <c r="E248" s="1">
        <f t="shared" si="16"/>
        <v>5.0000000000000711E-2</v>
      </c>
      <c r="F248" s="1">
        <f t="shared" si="22"/>
        <v>0.20343475194965982</v>
      </c>
      <c r="G248" s="1">
        <f t="shared" si="23"/>
        <v>0.2077572497832548</v>
      </c>
      <c r="H248" s="1">
        <f t="shared" si="24"/>
        <v>-0.23727475906119935</v>
      </c>
      <c r="I248" s="1">
        <f t="shared" si="25"/>
        <v>11.896821145073076</v>
      </c>
      <c r="J248" s="1">
        <f t="shared" si="26"/>
        <v>-0.79066782642173727</v>
      </c>
      <c r="K248" s="1">
        <f t="shared" si="19"/>
        <v>-0.63367430803986624</v>
      </c>
    </row>
    <row r="249" spans="1:11">
      <c r="A249">
        <v>12.3499999999999</v>
      </c>
      <c r="B249">
        <f t="shared" si="20"/>
        <v>7.2998663101836364E-2</v>
      </c>
      <c r="C249">
        <f t="shared" si="21"/>
        <v>6.6423672653240409E-2</v>
      </c>
      <c r="D249">
        <v>-9.8000000000000007</v>
      </c>
      <c r="E249" s="1">
        <f t="shared" si="16"/>
        <v>4.9999999999899458E-2</v>
      </c>
      <c r="F249" s="1">
        <f t="shared" si="22"/>
        <v>0.20713640170671768</v>
      </c>
      <c r="G249" s="1">
        <f t="shared" si="23"/>
        <v>0.21143311682162325</v>
      </c>
      <c r="H249" s="1">
        <f t="shared" si="24"/>
        <v>-0.23401131581296045</v>
      </c>
      <c r="I249" s="1">
        <f t="shared" si="25"/>
        <v>11.945182206638414</v>
      </c>
      <c r="J249" s="1">
        <f t="shared" si="26"/>
        <v>-0.78049608882425425</v>
      </c>
      <c r="K249" s="1">
        <f t="shared" si="19"/>
        <v>-0.64553804599290232</v>
      </c>
    </row>
    <row r="250" spans="1:11">
      <c r="A250">
        <v>12.4</v>
      </c>
      <c r="B250">
        <f t="shared" si="20"/>
        <v>7.1946319734544309E-2</v>
      </c>
      <c r="C250">
        <f t="shared" si="21"/>
        <v>6.7562091294267684E-2</v>
      </c>
      <c r="D250">
        <v>-9.8000000000000007</v>
      </c>
      <c r="E250" s="1">
        <f t="shared" si="16"/>
        <v>5.0000000000100187E-2</v>
      </c>
      <c r="F250" s="1">
        <f t="shared" si="22"/>
        <v>0.2107863348618168</v>
      </c>
      <c r="G250" s="1">
        <f t="shared" si="23"/>
        <v>0.21505681590217224</v>
      </c>
      <c r="H250" s="1">
        <f t="shared" si="24"/>
        <v>-0.23069013218029177</v>
      </c>
      <c r="I250" s="1">
        <f t="shared" si="25"/>
        <v>11.993543268203751</v>
      </c>
      <c r="J250" s="1">
        <f t="shared" si="26"/>
        <v>-0.77013926873891836</v>
      </c>
      <c r="K250" s="1">
        <f t="shared" si="19"/>
        <v>-0.65723861178357379</v>
      </c>
    </row>
    <row r="251" spans="1:11">
      <c r="A251">
        <v>12.4499999999999</v>
      </c>
      <c r="B251">
        <f t="shared" si="20"/>
        <v>7.0876224689417913E-2</v>
      </c>
      <c r="C251">
        <f t="shared" si="21"/>
        <v>6.868384000021685E-2</v>
      </c>
      <c r="D251">
        <v>-9.8000000000000007</v>
      </c>
      <c r="E251" s="1">
        <f t="shared" si="16"/>
        <v>4.9999999999899458E-2</v>
      </c>
      <c r="F251" s="1">
        <f t="shared" si="22"/>
        <v>0.21438365084853678</v>
      </c>
      <c r="G251" s="1">
        <f t="shared" si="23"/>
        <v>0.21862745293134714</v>
      </c>
      <c r="H251" s="1">
        <f t="shared" si="24"/>
        <v>-0.22731202761558519</v>
      </c>
      <c r="I251" s="1">
        <f t="shared" si="25"/>
        <v>12.041904329769089</v>
      </c>
      <c r="J251" s="1">
        <f t="shared" si="26"/>
        <v>-0.75959995199582753</v>
      </c>
      <c r="K251" s="1">
        <f t="shared" si="19"/>
        <v>-0.66877311839256515</v>
      </c>
    </row>
    <row r="252" spans="1:11">
      <c r="A252">
        <v>12.499999999999901</v>
      </c>
      <c r="B252">
        <f t="shared" si="20"/>
        <v>6.9788641996390968E-2</v>
      </c>
      <c r="C252">
        <f t="shared" si="21"/>
        <v>6.9788641996386611E-2</v>
      </c>
      <c r="D252">
        <v>-9.8000000000000007</v>
      </c>
      <c r="E252" s="1">
        <f t="shared" si="16"/>
        <v>5.0000000000000711E-2</v>
      </c>
      <c r="F252" s="1">
        <f t="shared" si="22"/>
        <v>0.21792746208300773</v>
      </c>
      <c r="G252" s="1">
        <f t="shared" si="23"/>
        <v>0.22214414690791137</v>
      </c>
      <c r="H252" s="1">
        <f t="shared" si="24"/>
        <v>-0.22387783561557431</v>
      </c>
      <c r="I252" s="1">
        <f t="shared" si="25"/>
        <v>12.090265391334427</v>
      </c>
      <c r="J252" s="1">
        <f t="shared" si="26"/>
        <v>-0.74888076945340065</v>
      </c>
      <c r="K252" s="1">
        <f t="shared" si="19"/>
        <v>-0.68013871977334461</v>
      </c>
    </row>
    <row r="253" spans="1:11">
      <c r="A253">
        <v>12.549999999999899</v>
      </c>
      <c r="B253">
        <f t="shared" si="20"/>
        <v>6.8683840000221333E-2</v>
      </c>
      <c r="C253">
        <f t="shared" si="21"/>
        <v>7.0876224689413569E-2</v>
      </c>
      <c r="D253">
        <v>-9.8000000000000007</v>
      </c>
      <c r="E253" s="1">
        <f t="shared" si="16"/>
        <v>4.9999999999998934E-2</v>
      </c>
      <c r="F253" s="1">
        <f t="shared" si="22"/>
        <v>0.2214168941828272</v>
      </c>
      <c r="G253" s="1">
        <f t="shared" si="23"/>
        <v>0.22560603014024008</v>
      </c>
      <c r="H253" s="1">
        <f t="shared" si="24"/>
        <v>-0.22038840351575506</v>
      </c>
      <c r="I253" s="1">
        <f t="shared" si="25"/>
        <v>12.138626452899764</v>
      </c>
      <c r="J253" s="1">
        <f t="shared" si="26"/>
        <v>-0.73798439634925028</v>
      </c>
      <c r="K253" s="1">
        <f t="shared" si="19"/>
        <v>-0.69133261155412307</v>
      </c>
    </row>
    <row r="254" spans="1:11">
      <c r="A254">
        <v>12.5999999999999</v>
      </c>
      <c r="B254">
        <f t="shared" si="20"/>
        <v>6.7562091294269946E-2</v>
      </c>
      <c r="C254">
        <f t="shared" si="21"/>
        <v>7.1946319734542186E-2</v>
      </c>
      <c r="D254">
        <v>-9.8000000000000007</v>
      </c>
      <c r="E254" s="1">
        <f t="shared" si="16"/>
        <v>5.0000000000000711E-2</v>
      </c>
      <c r="F254" s="1">
        <f t="shared" si="22"/>
        <v>0.22485108618283831</v>
      </c>
      <c r="G254" s="1">
        <f t="shared" si="23"/>
        <v>0.22901224846044738</v>
      </c>
      <c r="H254" s="1">
        <f t="shared" si="24"/>
        <v>-0.21684459228128433</v>
      </c>
      <c r="I254" s="1">
        <f t="shared" si="25"/>
        <v>12.186987514465102</v>
      </c>
      <c r="J254" s="1">
        <f t="shared" si="26"/>
        <v>-0.72691355164010896</v>
      </c>
      <c r="K254" s="1">
        <f t="shared" si="19"/>
        <v>-0.70235203172991101</v>
      </c>
    </row>
    <row r="255" spans="1:11">
      <c r="A255">
        <v>12.649999999999901</v>
      </c>
      <c r="B255">
        <f t="shared" si="20"/>
        <v>6.6423672653244989E-2</v>
      </c>
      <c r="C255">
        <f t="shared" si="21"/>
        <v>7.2998663101832173E-2</v>
      </c>
      <c r="D255">
        <v>-9.8000000000000007</v>
      </c>
      <c r="E255" s="1">
        <f t="shared" si="16"/>
        <v>5.0000000000000711E-2</v>
      </c>
      <c r="F255" s="1">
        <f t="shared" si="22"/>
        <v>0.22822919074755185</v>
      </c>
      <c r="G255" s="1">
        <f t="shared" si="23"/>
        <v>0.2323619614351308</v>
      </c>
      <c r="H255" s="1">
        <f t="shared" si="24"/>
        <v>-0.21324727629455717</v>
      </c>
      <c r="I255" s="1">
        <f t="shared" si="25"/>
        <v>12.235348576030439</v>
      </c>
      <c r="J255" s="1">
        <f t="shared" si="26"/>
        <v>-0.71567099733096706</v>
      </c>
      <c r="K255" s="1">
        <f t="shared" si="19"/>
        <v>-0.71319426134397534</v>
      </c>
    </row>
    <row r="256" spans="1:11">
      <c r="A256">
        <v>12.6999999999999</v>
      </c>
      <c r="B256">
        <f t="shared" si="20"/>
        <v>6.5268864964911605E-2</v>
      </c>
      <c r="C256">
        <f t="shared" si="21"/>
        <v>7.4032995141304223E-2</v>
      </c>
      <c r="D256">
        <v>-9.8000000000000007</v>
      </c>
      <c r="E256" s="1">
        <f t="shared" si="16"/>
        <v>4.9999999999998934E-2</v>
      </c>
      <c r="F256" s="1">
        <f t="shared" si="22"/>
        <v>0.23155037438021403</v>
      </c>
      <c r="G256" s="1">
        <f t="shared" si="23"/>
        <v>0.23565434257273676</v>
      </c>
      <c r="H256" s="1">
        <f t="shared" si="24"/>
        <v>-0.20959734313946565</v>
      </c>
      <c r="I256" s="1">
        <f t="shared" si="25"/>
        <v>12.283709637595777</v>
      </c>
      <c r="J256" s="1">
        <f t="shared" si="26"/>
        <v>-0.70425953779358952</v>
      </c>
      <c r="K256" s="1">
        <f t="shared" si="19"/>
        <v>-0.72385662515870297</v>
      </c>
    </row>
    <row r="257" spans="1:11">
      <c r="A257">
        <v>12.749999999999901</v>
      </c>
      <c r="B257">
        <f t="shared" si="20"/>
        <v>6.4097953160787119E-2</v>
      </c>
      <c r="C257">
        <f t="shared" si="21"/>
        <v>7.5049060647004645E-2</v>
      </c>
      <c r="D257">
        <v>-9.8000000000000007</v>
      </c>
      <c r="E257" s="1">
        <f t="shared" si="16"/>
        <v>5.0000000000000711E-2</v>
      </c>
      <c r="F257" s="1">
        <f t="shared" si="22"/>
        <v>0.23481381762845965</v>
      </c>
      <c r="G257" s="1">
        <f t="shared" si="23"/>
        <v>0.23888857952748455</v>
      </c>
      <c r="H257" s="1">
        <f t="shared" si="24"/>
        <v>-0.20589569338240038</v>
      </c>
      <c r="I257" s="1">
        <f t="shared" si="25"/>
        <v>12.332070699161115</v>
      </c>
      <c r="J257" s="1">
        <f t="shared" si="26"/>
        <v>-0.69268201907457883</v>
      </c>
      <c r="K257" s="1">
        <f t="shared" si="19"/>
        <v>-0.73433649231567644</v>
      </c>
    </row>
    <row r="258" spans="1:11">
      <c r="A258">
        <v>12.799999999999899</v>
      </c>
      <c r="B258">
        <f t="shared" si="20"/>
        <v>6.2911226145838467E-2</v>
      </c>
      <c r="C258">
        <f t="shared" si="21"/>
        <v>7.6046608919973613E-2</v>
      </c>
      <c r="D258">
        <v>-9.8000000000000007</v>
      </c>
      <c r="E258" s="1">
        <f t="shared" si="16"/>
        <v>4.9999999999998934E-2</v>
      </c>
      <c r="F258" s="1">
        <f t="shared" si="22"/>
        <v>0.23801871528649893</v>
      </c>
      <c r="G258" s="1">
        <f t="shared" si="23"/>
        <v>0.24206387429980045</v>
      </c>
      <c r="H258" s="1">
        <f t="shared" si="24"/>
        <v>-0.20214324035005024</v>
      </c>
      <c r="I258" s="1">
        <f t="shared" si="25"/>
        <v>12.380431760726452</v>
      </c>
      <c r="J258" s="1">
        <f t="shared" si="26"/>
        <v>-0.68094132819315589</v>
      </c>
      <c r="K258" s="1">
        <f t="shared" si="19"/>
        <v>-0.74463127698479625</v>
      </c>
    </row>
    <row r="259" spans="1:11">
      <c r="A259">
        <v>12.8499999999999</v>
      </c>
      <c r="B259">
        <f t="shared" si="20"/>
        <v>6.1708976727199223E-2</v>
      </c>
      <c r="C259">
        <f t="shared" si="21"/>
        <v>7.702539383010143E-2</v>
      </c>
      <c r="D259">
        <v>-9.8000000000000007</v>
      </c>
      <c r="E259" s="1">
        <f t="shared" si="16"/>
        <v>5.0000000000000711E-2</v>
      </c>
      <c r="F259" s="1">
        <f t="shared" si="22"/>
        <v>0.24116427659379089</v>
      </c>
      <c r="G259" s="1">
        <f t="shared" si="23"/>
        <v>0.24517944343321238</v>
      </c>
      <c r="H259" s="1">
        <f t="shared" si="24"/>
        <v>-0.19834090990405151</v>
      </c>
      <c r="I259" s="1">
        <f t="shared" si="25"/>
        <v>12.42879282229179</v>
      </c>
      <c r="J259" s="1">
        <f t="shared" si="26"/>
        <v>-0.66904039242883095</v>
      </c>
      <c r="K259" s="1">
        <f t="shared" si="19"/>
        <v>-0.75473843900229887</v>
      </c>
    </row>
    <row r="260" spans="1:11">
      <c r="A260">
        <v>12.899999999999901</v>
      </c>
      <c r="B260">
        <f t="shared" si="20"/>
        <v>6.0491501541923696E-2</v>
      </c>
      <c r="C260">
        <f t="shared" si="21"/>
        <v>7.7985173876857411E-2</v>
      </c>
      <c r="D260">
        <v>-9.8000000000000007</v>
      </c>
      <c r="E260" s="1">
        <f t="shared" ref="E260:E323" si="27">A260-A259</f>
        <v>5.0000000000000711E-2</v>
      </c>
      <c r="F260" s="1">
        <f t="shared" si="22"/>
        <v>0.24424972543015089</v>
      </c>
      <c r="G260" s="1">
        <f t="shared" si="23"/>
        <v>0.2482345182076561</v>
      </c>
      <c r="H260" s="1">
        <f t="shared" si="24"/>
        <v>-0.19448964021254639</v>
      </c>
      <c r="I260" s="1">
        <f t="shared" si="25"/>
        <v>12.477153883857127</v>
      </c>
      <c r="J260" s="1">
        <f t="shared" si="26"/>
        <v>-0.65698217859914143</v>
      </c>
      <c r="K260" s="1">
        <f t="shared" ref="K260:K323" si="28">K259+E260*H259</f>
        <v>-0.76465548449750154</v>
      </c>
    </row>
    <row r="261" spans="1:11">
      <c r="A261">
        <v>12.9499999999999</v>
      </c>
      <c r="B261">
        <f t="shared" si="20"/>
        <v>5.9259100983796616E-2</v>
      </c>
      <c r="C261">
        <f t="shared" si="21"/>
        <v>7.8925712248876387E-2</v>
      </c>
      <c r="D261">
        <v>-9.8000000000000007</v>
      </c>
      <c r="E261" s="1">
        <f t="shared" si="27"/>
        <v>4.9999999999998934E-2</v>
      </c>
      <c r="F261" s="1">
        <f t="shared" si="22"/>
        <v>0.247274300507247</v>
      </c>
      <c r="G261" s="1">
        <f t="shared" si="23"/>
        <v>0.25122834482914458</v>
      </c>
      <c r="H261" s="1">
        <f t="shared" si="24"/>
        <v>-0.19059038151870361</v>
      </c>
      <c r="I261" s="1">
        <f t="shared" si="25"/>
        <v>12.525514945422465</v>
      </c>
      <c r="J261" s="1">
        <f t="shared" si="26"/>
        <v>-0.64476969232763393</v>
      </c>
      <c r="K261" s="1">
        <f t="shared" si="28"/>
        <v>-0.77437996650812868</v>
      </c>
    </row>
    <row r="262" spans="1:11">
      <c r="A262">
        <v>12.999999999999901</v>
      </c>
      <c r="B262">
        <f t="shared" si="20"/>
        <v>5.8012079129214612E-2</v>
      </c>
      <c r="C262">
        <f t="shared" si="21"/>
        <v>7.9846776882388837E-2</v>
      </c>
      <c r="D262">
        <v>-9.8000000000000007</v>
      </c>
      <c r="E262" s="1">
        <f t="shared" si="27"/>
        <v>5.0000000000000711E-2</v>
      </c>
      <c r="F262" s="1">
        <f t="shared" si="22"/>
        <v>0.25023725555643689</v>
      </c>
      <c r="G262" s="1">
        <f t="shared" si="23"/>
        <v>0.25416018461575718</v>
      </c>
      <c r="H262" s="1">
        <f t="shared" si="24"/>
        <v>-0.18664409590625974</v>
      </c>
      <c r="I262" s="1">
        <f t="shared" si="25"/>
        <v>12.573876006987803</v>
      </c>
      <c r="J262" s="1">
        <f t="shared" si="26"/>
        <v>-0.63240597730227155</v>
      </c>
      <c r="K262" s="1">
        <f t="shared" si="28"/>
        <v>-0.78390948558406404</v>
      </c>
    </row>
    <row r="263" spans="1:11">
      <c r="A263">
        <v>13.049999999999899</v>
      </c>
      <c r="B263">
        <f t="shared" si="20"/>
        <v>5.6750743662160902E-2</v>
      </c>
      <c r="C263">
        <f t="shared" si="21"/>
        <v>8.0748140518478478E-2</v>
      </c>
      <c r="D263">
        <v>-9.8000000000000007</v>
      </c>
      <c r="E263" s="1">
        <f t="shared" si="27"/>
        <v>4.9999999999998934E-2</v>
      </c>
      <c r="F263" s="1">
        <f t="shared" si="22"/>
        <v>0.25313785951289758</v>
      </c>
      <c r="G263" s="1">
        <f t="shared" si="23"/>
        <v>0.25702931417989622</v>
      </c>
      <c r="H263" s="1">
        <f t="shared" si="24"/>
        <v>-0.18265175706214037</v>
      </c>
      <c r="I263" s="1">
        <f t="shared" si="25"/>
        <v>12.62223706855314</v>
      </c>
      <c r="J263" s="1">
        <f t="shared" si="26"/>
        <v>-0.61989411452444976</v>
      </c>
      <c r="K263" s="1">
        <f t="shared" si="28"/>
        <v>-0.79324169037937686</v>
      </c>
    </row>
    <row r="264" spans="1:11">
      <c r="A264">
        <v>13.0999999999999</v>
      </c>
      <c r="B264">
        <f t="shared" si="20"/>
        <v>5.547540579828817E-2</v>
      </c>
      <c r="C264">
        <f t="shared" si="21"/>
        <v>8.1629580759155537E-2</v>
      </c>
      <c r="D264">
        <v>-9.8000000000000007</v>
      </c>
      <c r="E264" s="1">
        <f t="shared" si="27"/>
        <v>5.0000000000000711E-2</v>
      </c>
      <c r="F264" s="1">
        <f t="shared" si="22"/>
        <v>0.25597539669600566</v>
      </c>
      <c r="G264" s="1">
        <f t="shared" si="23"/>
        <v>0.25983502560677352</v>
      </c>
      <c r="H264" s="1">
        <f t="shared" si="24"/>
        <v>-0.1786143500362164</v>
      </c>
      <c r="I264" s="1">
        <f t="shared" si="25"/>
        <v>12.670598130118478</v>
      </c>
      <c r="J264" s="1">
        <f t="shared" si="26"/>
        <v>-0.60723722154880488</v>
      </c>
      <c r="K264" s="1">
        <f t="shared" si="28"/>
        <v>-0.80237427823248397</v>
      </c>
    </row>
    <row r="265" spans="1:11">
      <c r="A265">
        <v>13.149999999999901</v>
      </c>
      <c r="B265">
        <f t="shared" si="20"/>
        <v>5.4186380208131026E-2</v>
      </c>
      <c r="C265">
        <f t="shared" si="21"/>
        <v>8.2490880122229923E-2</v>
      </c>
      <c r="D265">
        <v>-9.8000000000000007</v>
      </c>
      <c r="E265" s="1">
        <f t="shared" si="27"/>
        <v>5.0000000000000711E-2</v>
      </c>
      <c r="F265" s="1">
        <f t="shared" si="22"/>
        <v>0.2587491669859201</v>
      </c>
      <c r="G265" s="1">
        <f t="shared" si="23"/>
        <v>0.26257662662907727</v>
      </c>
      <c r="H265" s="1">
        <f t="shared" si="24"/>
        <v>-0.17453287099825857</v>
      </c>
      <c r="I265" s="1">
        <f t="shared" si="25"/>
        <v>12.718959191683815</v>
      </c>
      <c r="J265" s="1">
        <f t="shared" si="26"/>
        <v>-0.59443845171400456</v>
      </c>
      <c r="K265" s="1">
        <f t="shared" si="28"/>
        <v>-0.81130499573429493</v>
      </c>
    </row>
    <row r="266" spans="1:11">
      <c r="A266">
        <v>13.1999999999999</v>
      </c>
      <c r="B266">
        <f t="shared" si="20"/>
        <v>5.2883984939465729E-2</v>
      </c>
      <c r="C266">
        <f t="shared" si="21"/>
        <v>8.3331826094971681E-2</v>
      </c>
      <c r="D266">
        <v>-9.8000000000000007</v>
      </c>
      <c r="E266" s="1">
        <f t="shared" si="27"/>
        <v>4.9999999999998934E-2</v>
      </c>
      <c r="F266" s="1">
        <f t="shared" si="22"/>
        <v>0.2614584859963266</v>
      </c>
      <c r="G266" s="1">
        <f t="shared" si="23"/>
        <v>0.26525344079777879</v>
      </c>
      <c r="H266" s="1">
        <f t="shared" si="24"/>
        <v>-0.17040832699214717</v>
      </c>
      <c r="I266" s="1">
        <f t="shared" si="25"/>
        <v>12.767320253249153</v>
      </c>
      <c r="J266" s="1">
        <f t="shared" si="26"/>
        <v>-0.58150099336470851</v>
      </c>
      <c r="K266" s="1">
        <f t="shared" si="28"/>
        <v>-0.82003163928420764</v>
      </c>
    </row>
    <row r="267" spans="1:11">
      <c r="A267">
        <v>13.249999999999901</v>
      </c>
      <c r="B267">
        <f t="shared" ref="B267:B330" si="29">-1*$N$2^2*COS($N$2*A267)</f>
        <v>5.1568541338836683E-2</v>
      </c>
      <c r="C267">
        <f t="shared" ref="C267:C330" si="30">-1*$N$2^2*SIN($N$2*A267)</f>
        <v>8.4152211186545381E-2</v>
      </c>
      <c r="D267">
        <v>-9.8000000000000007</v>
      </c>
      <c r="E267" s="1">
        <f t="shared" si="27"/>
        <v>5.0000000000000711E-2</v>
      </c>
      <c r="F267" s="1">
        <f t="shared" ref="F267:F330" si="31">F266+B266*E267</f>
        <v>0.26410268524329994</v>
      </c>
      <c r="G267" s="1">
        <f t="shared" ref="G267:G330" si="32">-$N$2*SIN($N$2*A267)</f>
        <v>0.26786480764903581</v>
      </c>
      <c r="H267" s="1">
        <f t="shared" ref="H267:H330" si="33">H266+C266*E267</f>
        <v>-0.16624173568739853</v>
      </c>
      <c r="I267" s="1">
        <f t="shared" ref="I267:I330" si="34">D266*F$3+I266</f>
        <v>12.815681314814491</v>
      </c>
      <c r="J267" s="1">
        <f t="shared" ref="J267:J330" si="35">J266+E$3*F266</f>
        <v>-0.56842806906489218</v>
      </c>
      <c r="K267" s="1">
        <f t="shared" si="28"/>
        <v>-0.82855205563381507</v>
      </c>
    </row>
    <row r="268" spans="1:11">
      <c r="A268">
        <v>13.299999999999899</v>
      </c>
      <c r="B268">
        <f t="shared" si="29"/>
        <v>5.0240373972268916E-2</v>
      </c>
      <c r="C268">
        <f t="shared" si="30"/>
        <v>8.4951832979205374E-2</v>
      </c>
      <c r="D268">
        <v>-9.8000000000000007</v>
      </c>
      <c r="E268" s="1">
        <f t="shared" si="27"/>
        <v>4.9999999999998934E-2</v>
      </c>
      <c r="F268" s="1">
        <f t="shared" si="31"/>
        <v>0.26668111231024172</v>
      </c>
      <c r="G268" s="1">
        <f t="shared" si="32"/>
        <v>0.27041008286715257</v>
      </c>
      <c r="H268" s="1">
        <f t="shared" si="33"/>
        <v>-0.16203412512807136</v>
      </c>
      <c r="I268" s="1">
        <f t="shared" si="34"/>
        <v>12.864042376379828</v>
      </c>
      <c r="J268" s="1">
        <f t="shared" si="35"/>
        <v>-0.55522293480272722</v>
      </c>
      <c r="K268" s="1">
        <f t="shared" si="28"/>
        <v>-0.83686414241818485</v>
      </c>
    </row>
    <row r="269" spans="1:11">
      <c r="A269">
        <v>13.3499999999999</v>
      </c>
      <c r="B269">
        <f t="shared" si="29"/>
        <v>4.8899810545186356E-2</v>
      </c>
      <c r="C269">
        <f t="shared" si="30"/>
        <v>8.5730494178239303E-2</v>
      </c>
      <c r="D269">
        <v>-9.8000000000000007</v>
      </c>
      <c r="E269" s="1">
        <f t="shared" si="27"/>
        <v>5.0000000000000711E-2</v>
      </c>
      <c r="F269" s="1">
        <f t="shared" si="31"/>
        <v>0.26919313100885522</v>
      </c>
      <c r="G269" s="1">
        <f t="shared" si="32"/>
        <v>0.27288863844355482</v>
      </c>
      <c r="H269" s="1">
        <f t="shared" si="33"/>
        <v>-0.15778653347911104</v>
      </c>
      <c r="I269" s="1">
        <f t="shared" si="34"/>
        <v>12.912403437945166</v>
      </c>
      <c r="J269" s="1">
        <f t="shared" si="35"/>
        <v>-0.54188887918721518</v>
      </c>
      <c r="K269" s="1">
        <f t="shared" si="28"/>
        <v>-0.84496584867458857</v>
      </c>
    </row>
    <row r="270" spans="1:11">
      <c r="A270">
        <v>13.399999999999901</v>
      </c>
      <c r="B270">
        <f t="shared" si="29"/>
        <v>4.7547181821555262E-2</v>
      </c>
      <c r="C270">
        <f t="shared" si="30"/>
        <v>8.6488002660647711E-2</v>
      </c>
      <c r="D270">
        <v>-9.8000000000000007</v>
      </c>
      <c r="E270" s="1">
        <f t="shared" si="27"/>
        <v>5.0000000000000711E-2</v>
      </c>
      <c r="F270" s="1">
        <f t="shared" si="31"/>
        <v>0.27163812153611455</v>
      </c>
      <c r="G270" s="1">
        <f t="shared" si="32"/>
        <v>0.27529986283174163</v>
      </c>
      <c r="H270" s="1">
        <f t="shared" si="33"/>
        <v>-0.15350000877019901</v>
      </c>
      <c r="I270" s="1">
        <f t="shared" si="34"/>
        <v>12.960764499510503</v>
      </c>
      <c r="J270" s="1">
        <f t="shared" si="35"/>
        <v>-0.52842922263677239</v>
      </c>
      <c r="K270" s="1">
        <f t="shared" si="28"/>
        <v>-0.85285517534854427</v>
      </c>
    </row>
    <row r="271" spans="1:11">
      <c r="A271">
        <v>13.4499999999999</v>
      </c>
      <c r="B271">
        <f t="shared" si="29"/>
        <v>4.61828215422736E-2</v>
      </c>
      <c r="C271">
        <f t="shared" si="30"/>
        <v>8.72241715225473E-2</v>
      </c>
      <c r="D271">
        <v>-9.8000000000000007</v>
      </c>
      <c r="E271" s="1">
        <f t="shared" si="27"/>
        <v>4.9999999999998934E-2</v>
      </c>
      <c r="F271" s="1">
        <f t="shared" si="31"/>
        <v>0.27401548062719228</v>
      </c>
      <c r="G271" s="1">
        <f t="shared" si="32"/>
        <v>0.27764316109817472</v>
      </c>
      <c r="H271" s="1">
        <f t="shared" si="33"/>
        <v>-0.14917560863716672</v>
      </c>
      <c r="I271" s="1">
        <f t="shared" si="34"/>
        <v>13.009125561075841</v>
      </c>
      <c r="J271" s="1">
        <f t="shared" si="35"/>
        <v>-0.51484731655996663</v>
      </c>
      <c r="K271" s="1">
        <f t="shared" si="28"/>
        <v>-0.86053017578705404</v>
      </c>
    </row>
    <row r="272" spans="1:11">
      <c r="A272">
        <v>13.499999999999901</v>
      </c>
      <c r="B272">
        <f t="shared" si="29"/>
        <v>4.4807066342824622E-2</v>
      </c>
      <c r="C272">
        <f t="shared" si="30"/>
        <v>8.793881912528706E-2</v>
      </c>
      <c r="D272">
        <v>-9.8000000000000007</v>
      </c>
      <c r="E272" s="1">
        <f t="shared" si="27"/>
        <v>5.0000000000000711E-2</v>
      </c>
      <c r="F272" s="1">
        <f t="shared" si="31"/>
        <v>0.27632462170430599</v>
      </c>
      <c r="G272" s="1">
        <f t="shared" si="32"/>
        <v>0.2799179550690708</v>
      </c>
      <c r="H272" s="1">
        <f t="shared" si="33"/>
        <v>-0.14481440006103929</v>
      </c>
      <c r="I272" s="1">
        <f t="shared" si="34"/>
        <v>13.057486622641179</v>
      </c>
      <c r="J272" s="1">
        <f t="shared" si="35"/>
        <v>-0.50114654252860702</v>
      </c>
      <c r="K272" s="1">
        <f t="shared" si="28"/>
        <v>-0.86798895621891248</v>
      </c>
    </row>
    <row r="273" spans="1:11">
      <c r="A273">
        <v>13.549999999999899</v>
      </c>
      <c r="B273">
        <f t="shared" si="29"/>
        <v>4.3420255670218164E-2</v>
      </c>
      <c r="C273">
        <f t="shared" si="30"/>
        <v>8.8631769140264424E-2</v>
      </c>
      <c r="D273">
        <v>-9.8000000000000007</v>
      </c>
      <c r="E273" s="1">
        <f t="shared" si="27"/>
        <v>4.9999999999998934E-2</v>
      </c>
      <c r="F273" s="1">
        <f t="shared" si="31"/>
        <v>0.27856497502144717</v>
      </c>
      <c r="G273" s="1">
        <f t="shared" si="32"/>
        <v>0.28212368347305583</v>
      </c>
      <c r="H273" s="1">
        <f t="shared" si="33"/>
        <v>-0.14041745910477504</v>
      </c>
      <c r="I273" s="1">
        <f t="shared" si="34"/>
        <v>13.105847684206516</v>
      </c>
      <c r="J273" s="1">
        <f t="shared" si="35"/>
        <v>-0.48733031144339173</v>
      </c>
      <c r="K273" s="1">
        <f t="shared" si="28"/>
        <v>-0.87522967622196424</v>
      </c>
    </row>
    <row r="274" spans="1:11">
      <c r="A274">
        <v>13.5999999999999</v>
      </c>
      <c r="B274">
        <f t="shared" si="29"/>
        <v>4.2022731699236301E-2</v>
      </c>
      <c r="C274">
        <f t="shared" si="30"/>
        <v>8.9302850592432051E-2</v>
      </c>
      <c r="D274">
        <v>-9.8000000000000007</v>
      </c>
      <c r="E274" s="1">
        <f t="shared" si="27"/>
        <v>5.0000000000000711E-2</v>
      </c>
      <c r="F274" s="1">
        <f t="shared" si="31"/>
        <v>0.28073598780495812</v>
      </c>
      <c r="G274" s="1">
        <f t="shared" si="32"/>
        <v>0.28425980207965112</v>
      </c>
      <c r="H274" s="1">
        <f t="shared" si="33"/>
        <v>-0.13598587064776177</v>
      </c>
      <c r="I274" s="1">
        <f t="shared" si="34"/>
        <v>13.154208745771854</v>
      </c>
      <c r="J274" s="1">
        <f t="shared" si="35"/>
        <v>-0.47340206269231938</v>
      </c>
      <c r="K274" s="1">
        <f t="shared" si="28"/>
        <v>-0.88225054917720314</v>
      </c>
    </row>
    <row r="275" spans="1:11">
      <c r="A275">
        <v>13.649999999999901</v>
      </c>
      <c r="B275">
        <f t="shared" si="29"/>
        <v>4.0614839248007295E-2</v>
      </c>
      <c r="C275">
        <f t="shared" si="30"/>
        <v>8.9951897902483244E-2</v>
      </c>
      <c r="D275">
        <v>-9.8000000000000007</v>
      </c>
      <c r="E275" s="1">
        <f t="shared" si="27"/>
        <v>5.0000000000000711E-2</v>
      </c>
      <c r="F275" s="1">
        <f t="shared" si="31"/>
        <v>0.28283712438991998</v>
      </c>
      <c r="G275" s="1">
        <f t="shared" si="32"/>
        <v>0.286325783833554</v>
      </c>
      <c r="H275" s="1">
        <f t="shared" si="33"/>
        <v>-0.13152072811814011</v>
      </c>
      <c r="I275" s="1">
        <f t="shared" si="34"/>
        <v>13.202569807337191</v>
      </c>
      <c r="J275" s="1">
        <f t="shared" si="35"/>
        <v>-0.4593652633020715</v>
      </c>
      <c r="K275" s="1">
        <f t="shared" si="28"/>
        <v>-0.88904984270959131</v>
      </c>
    </row>
    <row r="276" spans="1:11">
      <c r="A276">
        <v>13.6999999999999</v>
      </c>
      <c r="B276">
        <f t="shared" si="29"/>
        <v>3.9196925692926717E-2</v>
      </c>
      <c r="C276">
        <f t="shared" si="30"/>
        <v>9.057875092770612E-2</v>
      </c>
      <c r="D276">
        <v>-9.8000000000000007</v>
      </c>
      <c r="E276" s="1">
        <f t="shared" si="27"/>
        <v>4.9999999999998934E-2</v>
      </c>
      <c r="F276" s="1">
        <f t="shared" si="31"/>
        <v>0.28486786635232031</v>
      </c>
      <c r="G276" s="1">
        <f t="shared" si="32"/>
        <v>0.2883211189846806</v>
      </c>
      <c r="H276" s="1">
        <f t="shared" si="33"/>
        <v>-0.12702313322301603</v>
      </c>
      <c r="I276" s="1">
        <f t="shared" si="34"/>
        <v>13.250930868902529</v>
      </c>
      <c r="J276" s="1">
        <f t="shared" si="35"/>
        <v>-0.44522340708257552</v>
      </c>
      <c r="K276" s="1">
        <f t="shared" si="28"/>
        <v>-0.89562587911549818</v>
      </c>
    </row>
    <row r="277" spans="1:11">
      <c r="A277">
        <v>13.749999999999901</v>
      </c>
      <c r="B277">
        <f t="shared" si="29"/>
        <v>3.7769340882947602E-2</v>
      </c>
      <c r="C277">
        <f t="shared" si="30"/>
        <v>9.1183255001496544E-2</v>
      </c>
      <c r="D277">
        <v>-9.8000000000000007</v>
      </c>
      <c r="E277" s="1">
        <f t="shared" si="27"/>
        <v>5.0000000000000711E-2</v>
      </c>
      <c r="F277" s="1">
        <f t="shared" si="31"/>
        <v>0.28682771263696666</v>
      </c>
      <c r="G277" s="1">
        <f t="shared" si="32"/>
        <v>0.29024531521393926</v>
      </c>
      <c r="H277" s="1">
        <f t="shared" si="33"/>
        <v>-0.12249419567663067</v>
      </c>
      <c r="I277" s="1">
        <f t="shared" si="34"/>
        <v>13.299291930467867</v>
      </c>
      <c r="J277" s="1">
        <f t="shared" si="35"/>
        <v>-0.43098001376495948</v>
      </c>
      <c r="K277" s="1">
        <f t="shared" si="28"/>
        <v>-0.90197703577664912</v>
      </c>
    </row>
    <row r="278" spans="1:11">
      <c r="A278">
        <v>13.799999999999899</v>
      </c>
      <c r="B278">
        <f t="shared" si="29"/>
        <v>3.6332437053260405E-2</v>
      </c>
      <c r="C278">
        <f t="shared" si="30"/>
        <v>9.1765260971519672E-2</v>
      </c>
      <c r="D278">
        <v>-9.8000000000000007</v>
      </c>
      <c r="E278" s="1">
        <f t="shared" si="27"/>
        <v>4.9999999999998934E-2</v>
      </c>
      <c r="F278" s="1">
        <f t="shared" si="31"/>
        <v>0.28871617968111402</v>
      </c>
      <c r="G278" s="1">
        <f t="shared" si="32"/>
        <v>0.2920978977547028</v>
      </c>
      <c r="H278" s="1">
        <f t="shared" si="33"/>
        <v>-0.11793503292655594</v>
      </c>
      <c r="I278" s="1">
        <f t="shared" si="34"/>
        <v>13.347652992033204</v>
      </c>
      <c r="J278" s="1">
        <f t="shared" si="35"/>
        <v>-0.41663862813311114</v>
      </c>
      <c r="K278" s="1">
        <f t="shared" si="28"/>
        <v>-0.90810174556048051</v>
      </c>
    </row>
    <row r="279" spans="1:11">
      <c r="A279">
        <v>13.8499999999999</v>
      </c>
      <c r="B279">
        <f t="shared" si="29"/>
        <v>3.4886568738384235E-2</v>
      </c>
      <c r="C279">
        <f t="shared" si="30"/>
        <v>9.2324625236511165E-2</v>
      </c>
      <c r="D279">
        <v>-9.8000000000000007</v>
      </c>
      <c r="E279" s="1">
        <f t="shared" si="27"/>
        <v>5.0000000000000711E-2</v>
      </c>
      <c r="F279" s="1">
        <f t="shared" si="31"/>
        <v>0.29053280153377709</v>
      </c>
      <c r="G279" s="1">
        <f t="shared" si="32"/>
        <v>0.29387840950994998</v>
      </c>
      <c r="H279" s="1">
        <f t="shared" si="33"/>
        <v>-0.11334676987797988</v>
      </c>
      <c r="I279" s="1">
        <f t="shared" si="34"/>
        <v>13.396014053598542</v>
      </c>
      <c r="J279" s="1">
        <f t="shared" si="35"/>
        <v>-0.40220281914905542</v>
      </c>
      <c r="K279" s="1">
        <f t="shared" si="28"/>
        <v>-0.91399849720680837</v>
      </c>
    </row>
    <row r="280" spans="1:11">
      <c r="A280">
        <v>13.899999999999901</v>
      </c>
      <c r="B280">
        <f t="shared" si="29"/>
        <v>3.3432092684690724E-2</v>
      </c>
      <c r="C280">
        <f t="shared" si="30"/>
        <v>9.2861209781708587E-2</v>
      </c>
      <c r="D280">
        <v>-9.8000000000000007</v>
      </c>
      <c r="E280" s="1">
        <f t="shared" si="27"/>
        <v>5.0000000000000711E-2</v>
      </c>
      <c r="F280" s="1">
        <f t="shared" si="31"/>
        <v>0.29227712997069633</v>
      </c>
      <c r="G280" s="1">
        <f t="shared" si="32"/>
        <v>0.29558641116504769</v>
      </c>
      <c r="H280" s="1">
        <f t="shared" si="33"/>
        <v>-0.10873053861615425</v>
      </c>
      <c r="I280" s="1">
        <f t="shared" si="34"/>
        <v>13.444375115163879</v>
      </c>
      <c r="J280" s="1">
        <f t="shared" si="35"/>
        <v>-0.38767617907236657</v>
      </c>
      <c r="K280" s="1">
        <f t="shared" si="28"/>
        <v>-0.91966583570070748</v>
      </c>
    </row>
    <row r="281" spans="1:11">
      <c r="A281">
        <v>13.9499999999999</v>
      </c>
      <c r="B281">
        <f t="shared" si="29"/>
        <v>3.1969367762382572E-2</v>
      </c>
      <c r="C281">
        <f t="shared" si="30"/>
        <v>9.3374882212904436E-2</v>
      </c>
      <c r="D281">
        <v>-9.8000000000000007</v>
      </c>
      <c r="E281" s="1">
        <f t="shared" si="27"/>
        <v>4.9999999999998934E-2</v>
      </c>
      <c r="F281" s="1">
        <f t="shared" si="31"/>
        <v>0.29394873460493082</v>
      </c>
      <c r="G281" s="1">
        <f t="shared" si="32"/>
        <v>0.29722148129614473</v>
      </c>
      <c r="H281" s="1">
        <f t="shared" si="33"/>
        <v>-0.10408747812706892</v>
      </c>
      <c r="I281" s="1">
        <f t="shared" si="34"/>
        <v>13.492736176729217</v>
      </c>
      <c r="J281" s="1">
        <f t="shared" si="35"/>
        <v>-0.37306232257383176</v>
      </c>
      <c r="K281" s="1">
        <f t="shared" si="28"/>
        <v>-0.92510236263151513</v>
      </c>
    </row>
    <row r="282" spans="1:11">
      <c r="A282">
        <v>13.999999999999901</v>
      </c>
      <c r="B282">
        <f t="shared" si="29"/>
        <v>3.0498754876946796E-2</v>
      </c>
      <c r="C282">
        <f t="shared" si="30"/>
        <v>9.3865515789112647E-2</v>
      </c>
      <c r="D282">
        <v>-9.8000000000000007</v>
      </c>
      <c r="E282" s="1">
        <f t="shared" si="27"/>
        <v>5.0000000000000711E-2</v>
      </c>
      <c r="F282" s="1">
        <f t="shared" si="31"/>
        <v>0.29554720299304998</v>
      </c>
      <c r="G282" s="1">
        <f t="shared" si="32"/>
        <v>0.29878321647415251</v>
      </c>
      <c r="H282" s="1">
        <f t="shared" si="33"/>
        <v>-9.9418734016423635E-2</v>
      </c>
      <c r="I282" s="1">
        <f t="shared" si="34"/>
        <v>13.541097238294554</v>
      </c>
      <c r="J282" s="1">
        <f t="shared" si="35"/>
        <v>-0.35836488584358522</v>
      </c>
      <c r="K282" s="1">
        <f t="shared" si="28"/>
        <v>-0.93030673653786866</v>
      </c>
    </row>
    <row r="283" spans="1:11">
      <c r="A283">
        <v>14.049999999999899</v>
      </c>
      <c r="B283">
        <f t="shared" si="29"/>
        <v>2.9020616880107888E-2</v>
      </c>
      <c r="C283">
        <f t="shared" si="30"/>
        <v>9.4332989453839736E-2</v>
      </c>
      <c r="D283">
        <v>-9.8000000000000007</v>
      </c>
      <c r="E283" s="1">
        <f t="shared" si="27"/>
        <v>4.9999999999998934E-2</v>
      </c>
      <c r="F283" s="1">
        <f t="shared" si="31"/>
        <v>0.29707214073689731</v>
      </c>
      <c r="G283" s="1">
        <f t="shared" si="32"/>
        <v>0.30027123136428452</v>
      </c>
      <c r="H283" s="1">
        <f t="shared" si="33"/>
        <v>-9.4725458226968096E-2</v>
      </c>
      <c r="I283" s="1">
        <f t="shared" si="34"/>
        <v>13.589458299859892</v>
      </c>
      <c r="J283" s="1">
        <f t="shared" si="35"/>
        <v>-0.34358752569393275</v>
      </c>
      <c r="K283" s="1">
        <f t="shared" si="28"/>
        <v>-0.93527767323868971</v>
      </c>
    </row>
    <row r="284" spans="1:11">
      <c r="A284">
        <v>14.0999999999999</v>
      </c>
      <c r="B284">
        <f t="shared" si="29"/>
        <v>2.7535318480298623E-2</v>
      </c>
      <c r="C284">
        <f t="shared" si="30"/>
        <v>9.4777187864953913E-2</v>
      </c>
      <c r="D284">
        <v>-9.8000000000000007</v>
      </c>
      <c r="E284" s="1">
        <f t="shared" si="27"/>
        <v>5.0000000000000711E-2</v>
      </c>
      <c r="F284" s="1">
        <f t="shared" si="31"/>
        <v>0.29852317158090275</v>
      </c>
      <c r="G284" s="1">
        <f t="shared" si="32"/>
        <v>0.30168515882113228</v>
      </c>
      <c r="H284" s="1">
        <f t="shared" si="33"/>
        <v>-9.000880875427604E-2</v>
      </c>
      <c r="I284" s="1">
        <f t="shared" si="34"/>
        <v>13.63781936142523</v>
      </c>
      <c r="J284" s="1">
        <f t="shared" si="35"/>
        <v>-0.3287339186570879</v>
      </c>
      <c r="K284" s="1">
        <f t="shared" si="28"/>
        <v>-0.94001394615003819</v>
      </c>
    </row>
    <row r="285" spans="1:11">
      <c r="A285">
        <v>14.149999999999901</v>
      </c>
      <c r="B285">
        <f t="shared" si="29"/>
        <v>2.6043226152674161E-2</v>
      </c>
      <c r="C285">
        <f t="shared" si="30"/>
        <v>9.5198001423143913E-2</v>
      </c>
      <c r="D285">
        <v>-9.8000000000000007</v>
      </c>
      <c r="E285" s="1">
        <f t="shared" si="27"/>
        <v>5.0000000000000711E-2</v>
      </c>
      <c r="F285" s="1">
        <f t="shared" si="31"/>
        <v>0.29989993750491772</v>
      </c>
      <c r="G285" s="1">
        <f t="shared" si="32"/>
        <v>0.30302464997925282</v>
      </c>
      <c r="H285" s="1">
        <f t="shared" si="33"/>
        <v>-8.5269949361028274E-2</v>
      </c>
      <c r="I285" s="1">
        <f t="shared" si="34"/>
        <v>13.686180422990567</v>
      </c>
      <c r="J285" s="1">
        <f t="shared" si="35"/>
        <v>-0.31380776007804279</v>
      </c>
      <c r="K285" s="1">
        <f t="shared" si="28"/>
        <v>-0.94451438658775211</v>
      </c>
    </row>
    <row r="286" spans="1:11">
      <c r="A286">
        <v>14.1999999999999</v>
      </c>
      <c r="B286">
        <f t="shared" si="29"/>
        <v>2.4544708048689686E-2</v>
      </c>
      <c r="C286">
        <f t="shared" si="30"/>
        <v>9.5595326298961031E-2</v>
      </c>
      <c r="D286">
        <v>-9.8000000000000007</v>
      </c>
      <c r="E286" s="1">
        <f t="shared" si="27"/>
        <v>4.9999999999998934E-2</v>
      </c>
      <c r="F286" s="1">
        <f t="shared" si="31"/>
        <v>0.30120209881255139</v>
      </c>
      <c r="G286" s="1">
        <f t="shared" si="32"/>
        <v>0.30428937433924619</v>
      </c>
      <c r="H286" s="1">
        <f t="shared" si="33"/>
        <v>-8.0510049289871183E-2</v>
      </c>
      <c r="I286" s="1">
        <f t="shared" si="34"/>
        <v>13.734541484555905</v>
      </c>
      <c r="J286" s="1">
        <f t="shared" si="35"/>
        <v>-0.29881276320279693</v>
      </c>
      <c r="K286" s="1">
        <f t="shared" si="28"/>
        <v>-0.94877788405580343</v>
      </c>
    </row>
    <row r="287" spans="1:11">
      <c r="A287">
        <v>14.249999999999901</v>
      </c>
      <c r="B287">
        <f t="shared" si="29"/>
        <v>2.3040133905264545E-2</v>
      </c>
      <c r="C287">
        <f t="shared" si="30"/>
        <v>9.5969064458437447E-2</v>
      </c>
      <c r="D287">
        <v>-9.8000000000000007</v>
      </c>
      <c r="E287" s="1">
        <f t="shared" si="27"/>
        <v>5.0000000000000711E-2</v>
      </c>
      <c r="F287" s="1">
        <f t="shared" si="31"/>
        <v>0.30242933421498591</v>
      </c>
      <c r="G287" s="1">
        <f t="shared" si="32"/>
        <v>0.30547901984930098</v>
      </c>
      <c r="H287" s="1">
        <f t="shared" si="33"/>
        <v>-7.5730282974923069E-2</v>
      </c>
      <c r="I287" s="1">
        <f t="shared" si="34"/>
        <v>13.782902546121242</v>
      </c>
      <c r="J287" s="1">
        <f t="shared" si="35"/>
        <v>-0.28375265826216933</v>
      </c>
      <c r="K287" s="1">
        <f t="shared" si="28"/>
        <v>-0.95280338652029706</v>
      </c>
    </row>
    <row r="288" spans="1:11">
      <c r="A288">
        <v>14.299999999999899</v>
      </c>
      <c r="B288">
        <f t="shared" si="29"/>
        <v>2.1529874953555204E-2</v>
      </c>
      <c r="C288">
        <f t="shared" si="30"/>
        <v>9.6319123687274674E-2</v>
      </c>
      <c r="D288">
        <v>-9.8000000000000007</v>
      </c>
      <c r="E288" s="1">
        <f t="shared" si="27"/>
        <v>4.9999999999998934E-2</v>
      </c>
      <c r="F288" s="1">
        <f t="shared" si="31"/>
        <v>0.30358134091024913</v>
      </c>
      <c r="G288" s="1">
        <f t="shared" si="32"/>
        <v>0.30659329298218863</v>
      </c>
      <c r="H288" s="1">
        <f t="shared" si="33"/>
        <v>-7.0931829752001296E-2</v>
      </c>
      <c r="I288" s="1">
        <f t="shared" si="34"/>
        <v>13.83126360768658</v>
      </c>
      <c r="J288" s="1">
        <f t="shared" si="35"/>
        <v>-0.26863119155142001</v>
      </c>
      <c r="K288" s="1">
        <f t="shared" si="28"/>
        <v>-0.95658990066904315</v>
      </c>
    </row>
    <row r="289" spans="1:11">
      <c r="A289">
        <v>14.3499999999999</v>
      </c>
      <c r="B289">
        <f t="shared" si="29"/>
        <v>2.0014303827359511E-2</v>
      </c>
      <c r="C289">
        <f t="shared" si="30"/>
        <v>9.664541761359606E-2</v>
      </c>
      <c r="D289">
        <v>-9.8000000000000007</v>
      </c>
      <c r="E289" s="1">
        <f t="shared" si="27"/>
        <v>5.0000000000000711E-2</v>
      </c>
      <c r="F289" s="1">
        <f t="shared" si="31"/>
        <v>0.3046578346579269</v>
      </c>
      <c r="G289" s="1">
        <f t="shared" si="32"/>
        <v>0.30763191880768681</v>
      </c>
      <c r="H289" s="1">
        <f t="shared" si="33"/>
        <v>-6.6115873567637498E-2</v>
      </c>
      <c r="I289" s="1">
        <f t="shared" si="34"/>
        <v>13.879624669251918</v>
      </c>
      <c r="J289" s="1">
        <f t="shared" si="35"/>
        <v>-0.25345212450590754</v>
      </c>
      <c r="K289" s="1">
        <f t="shared" si="28"/>
        <v>-0.96013649215664332</v>
      </c>
    </row>
    <row r="290" spans="1:11">
      <c r="A290">
        <v>14.399999999999901</v>
      </c>
      <c r="B290">
        <f t="shared" si="29"/>
        <v>1.8493794471174784E-2</v>
      </c>
      <c r="C290">
        <f t="shared" si="30"/>
        <v>9.6947865729257732E-2</v>
      </c>
      <c r="D290">
        <v>-9.8000000000000007</v>
      </c>
      <c r="E290" s="1">
        <f t="shared" si="27"/>
        <v>5.0000000000000711E-2</v>
      </c>
      <c r="F290" s="1">
        <f t="shared" si="31"/>
        <v>0.30565854984929486</v>
      </c>
      <c r="G290" s="1">
        <f t="shared" si="32"/>
        <v>0.30859464106041451</v>
      </c>
      <c r="H290" s="1">
        <f t="shared" si="33"/>
        <v>-6.1283602686957629E-2</v>
      </c>
      <c r="I290" s="1">
        <f t="shared" si="34"/>
        <v>13.927985730817255</v>
      </c>
      <c r="J290" s="1">
        <f t="shared" si="35"/>
        <v>-0.23821923277301119</v>
      </c>
      <c r="K290" s="1">
        <f t="shared" si="28"/>
        <v>-0.96344228583502523</v>
      </c>
    </row>
    <row r="291" spans="1:11">
      <c r="A291">
        <v>14.4499999999999</v>
      </c>
      <c r="B291">
        <f t="shared" si="29"/>
        <v>1.6968722047933059E-2</v>
      </c>
      <c r="C291">
        <f t="shared" si="30"/>
        <v>9.7226393409712744E-2</v>
      </c>
      <c r="D291">
        <v>-9.8000000000000007</v>
      </c>
      <c r="E291" s="1">
        <f t="shared" si="27"/>
        <v>4.9999999999998934E-2</v>
      </c>
      <c r="F291" s="1">
        <f t="shared" si="31"/>
        <v>0.30658323957285361</v>
      </c>
      <c r="G291" s="1">
        <f t="shared" si="32"/>
        <v>0.30948122220306118</v>
      </c>
      <c r="H291" s="1">
        <f t="shared" si="33"/>
        <v>-5.6436209400494847E-2</v>
      </c>
      <c r="I291" s="1">
        <f t="shared" si="34"/>
        <v>13.976346792382593</v>
      </c>
      <c r="J291" s="1">
        <f t="shared" si="35"/>
        <v>-0.22293630528054645</v>
      </c>
      <c r="K291" s="1">
        <f t="shared" si="28"/>
        <v>-0.96650646596937306</v>
      </c>
    </row>
    <row r="292" spans="1:11">
      <c r="A292">
        <v>14.499999999999901</v>
      </c>
      <c r="B292">
        <f t="shared" si="29"/>
        <v>1.5439462846434267E-2</v>
      </c>
      <c r="C292">
        <f t="shared" si="30"/>
        <v>9.7480931932423673E-2</v>
      </c>
      <c r="D292">
        <v>-9.8000000000000007</v>
      </c>
      <c r="E292" s="1">
        <f t="shared" si="27"/>
        <v>5.0000000000000711E-2</v>
      </c>
      <c r="F292" s="1">
        <f t="shared" si="31"/>
        <v>0.30743167567525026</v>
      </c>
      <c r="G292" s="1">
        <f t="shared" si="32"/>
        <v>0.31029144348499627</v>
      </c>
      <c r="H292" s="1">
        <f t="shared" si="33"/>
        <v>-5.1574889730009142E-2</v>
      </c>
      <c r="I292" s="1">
        <f t="shared" si="34"/>
        <v>14.02470785394793</v>
      </c>
      <c r="J292" s="1">
        <f t="shared" si="35"/>
        <v>-0.20760714330190377</v>
      </c>
      <c r="K292" s="1">
        <f t="shared" si="28"/>
        <v>-0.9693282764393979</v>
      </c>
    </row>
    <row r="293" spans="1:11">
      <c r="A293">
        <v>14.549999999999899</v>
      </c>
      <c r="B293">
        <f t="shared" si="29"/>
        <v>1.3906394188503845E-2</v>
      </c>
      <c r="C293">
        <f t="shared" si="30"/>
        <v>9.7711418493818758E-2</v>
      </c>
      <c r="D293">
        <v>-9.8000000000000007</v>
      </c>
      <c r="E293" s="1">
        <f t="shared" si="27"/>
        <v>4.9999999999998934E-2</v>
      </c>
      <c r="F293" s="1">
        <f t="shared" si="31"/>
        <v>0.30820364881757195</v>
      </c>
      <c r="G293" s="1">
        <f t="shared" si="32"/>
        <v>0.31102510499624192</v>
      </c>
      <c r="H293" s="1">
        <f t="shared" si="33"/>
        <v>-4.6700843133388063E-2</v>
      </c>
      <c r="I293" s="1">
        <f t="shared" si="34"/>
        <v>14.073068915513268</v>
      </c>
      <c r="J293" s="1">
        <f t="shared" si="35"/>
        <v>-0.19223555951814125</v>
      </c>
      <c r="K293" s="1">
        <f t="shared" si="28"/>
        <v>-0.97190702092589831</v>
      </c>
    </row>
    <row r="294" spans="1:11">
      <c r="A294">
        <v>14.5999999999999</v>
      </c>
      <c r="B294">
        <f t="shared" si="29"/>
        <v>1.2369894335893254E-2</v>
      </c>
      <c r="C294">
        <f t="shared" si="30"/>
        <v>9.7917796224787843E-2</v>
      </c>
      <c r="D294">
        <v>-9.8000000000000007</v>
      </c>
      <c r="E294" s="1">
        <f t="shared" si="27"/>
        <v>5.0000000000000711E-2</v>
      </c>
      <c r="F294" s="1">
        <f t="shared" si="31"/>
        <v>0.30889896852699716</v>
      </c>
      <c r="G294" s="1">
        <f t="shared" si="32"/>
        <v>0.31168202571679832</v>
      </c>
      <c r="H294" s="1">
        <f t="shared" si="33"/>
        <v>-4.1815272208697053E-2</v>
      </c>
      <c r="I294" s="1">
        <f t="shared" si="34"/>
        <v>14.121429977078606</v>
      </c>
      <c r="J294" s="1">
        <f t="shared" si="35"/>
        <v>-0.17682537707726265</v>
      </c>
      <c r="K294" s="1">
        <f t="shared" si="28"/>
        <v>-0.97424206308256778</v>
      </c>
    </row>
    <row r="295" spans="1:11">
      <c r="A295">
        <v>14.649999999999901</v>
      </c>
      <c r="B295">
        <f t="shared" si="29"/>
        <v>1.0830342396949983E-2</v>
      </c>
      <c r="C295">
        <f t="shared" si="30"/>
        <v>9.8100014204713898E-2</v>
      </c>
      <c r="D295">
        <v>-9.8000000000000007</v>
      </c>
      <c r="E295" s="1">
        <f t="shared" si="27"/>
        <v>5.0000000000000711E-2</v>
      </c>
      <c r="F295" s="1">
        <f t="shared" si="31"/>
        <v>0.30951746324379181</v>
      </c>
      <c r="G295" s="1">
        <f t="shared" si="32"/>
        <v>0.31226204356130732</v>
      </c>
      <c r="H295" s="1">
        <f t="shared" si="33"/>
        <v>-3.6919382397457595E-2</v>
      </c>
      <c r="I295" s="1">
        <f t="shared" si="34"/>
        <v>14.169791038643943</v>
      </c>
      <c r="J295" s="1">
        <f t="shared" si="35"/>
        <v>-0.16138042865091279</v>
      </c>
      <c r="K295" s="1">
        <f t="shared" si="28"/>
        <v>-0.9763328266930027</v>
      </c>
    </row>
    <row r="296" spans="1:11">
      <c r="A296">
        <v>14.6999999999999</v>
      </c>
      <c r="B296">
        <f t="shared" si="29"/>
        <v>9.2881182330781589E-3</v>
      </c>
      <c r="C296">
        <f t="shared" si="30"/>
        <v>9.825802747403696E-2</v>
      </c>
      <c r="D296">
        <v>-9.8000000000000007</v>
      </c>
      <c r="E296" s="1">
        <f t="shared" si="27"/>
        <v>4.9999999999998934E-2</v>
      </c>
      <c r="F296" s="1">
        <f t="shared" si="31"/>
        <v>0.31005898036363932</v>
      </c>
      <c r="G296" s="1">
        <f t="shared" si="32"/>
        <v>0.31276501541904483</v>
      </c>
      <c r="H296" s="1">
        <f t="shared" si="33"/>
        <v>-3.2014381687222003E-2</v>
      </c>
      <c r="I296" s="1">
        <f t="shared" si="34"/>
        <v>14.218152100209281</v>
      </c>
      <c r="J296" s="1">
        <f t="shared" si="35"/>
        <v>-0.14590455548872319</v>
      </c>
      <c r="K296" s="1">
        <f t="shared" si="28"/>
        <v>-0.97817879581287559</v>
      </c>
    </row>
    <row r="297" spans="1:11">
      <c r="A297">
        <v>14.749999999999901</v>
      </c>
      <c r="B297">
        <f t="shared" si="29"/>
        <v>7.7436023650134167E-3</v>
      </c>
      <c r="C297">
        <f t="shared" si="30"/>
        <v>9.8391797045347229E-2</v>
      </c>
      <c r="D297">
        <v>-9.8000000000000007</v>
      </c>
      <c r="E297" s="1">
        <f t="shared" si="27"/>
        <v>5.0000000000000711E-2</v>
      </c>
      <c r="F297" s="1">
        <f t="shared" si="31"/>
        <v>0.31052338627529324</v>
      </c>
      <c r="G297" s="1">
        <f t="shared" si="32"/>
        <v>0.31319081718923114</v>
      </c>
      <c r="H297" s="1">
        <f t="shared" si="33"/>
        <v>-2.7101480313520086E-2</v>
      </c>
      <c r="I297" s="1">
        <f t="shared" si="34"/>
        <v>14.266513161774618</v>
      </c>
      <c r="J297" s="1">
        <f t="shared" si="35"/>
        <v>-0.13040160647054122</v>
      </c>
      <c r="K297" s="1">
        <f t="shared" si="28"/>
        <v>-0.97977951489723669</v>
      </c>
    </row>
    <row r="298" spans="1:11">
      <c r="A298">
        <v>14.799999999999899</v>
      </c>
      <c r="B298">
        <f t="shared" si="29"/>
        <v>6.1971758789351175E-3</v>
      </c>
      <c r="C298">
        <f t="shared" si="30"/>
        <v>9.8501289913004622E-2</v>
      </c>
      <c r="D298">
        <v>-9.8000000000000007</v>
      </c>
      <c r="E298" s="1">
        <f t="shared" si="27"/>
        <v>4.9999999999998934E-2</v>
      </c>
      <c r="F298" s="1">
        <f t="shared" si="31"/>
        <v>0.31091056639354392</v>
      </c>
      <c r="G298" s="1">
        <f t="shared" si="32"/>
        <v>0.31353934381165072</v>
      </c>
      <c r="H298" s="1">
        <f t="shared" si="33"/>
        <v>-2.218189046125283E-2</v>
      </c>
      <c r="I298" s="1">
        <f t="shared" si="34"/>
        <v>14.314874223339956</v>
      </c>
      <c r="J298" s="1">
        <f t="shared" si="35"/>
        <v>-0.11487543715677656</v>
      </c>
      <c r="K298" s="1">
        <f t="shared" si="28"/>
        <v>-0.98113458891291272</v>
      </c>
    </row>
    <row r="299" spans="1:11">
      <c r="A299">
        <v>14.8499999999999</v>
      </c>
      <c r="B299">
        <f t="shared" si="29"/>
        <v>4.649220332439025E-3</v>
      </c>
      <c r="C299">
        <f t="shared" si="30"/>
        <v>9.8586479061282414E-2</v>
      </c>
      <c r="D299">
        <v>-9.8000000000000007</v>
      </c>
      <c r="E299" s="1">
        <f t="shared" si="27"/>
        <v>5.0000000000000711E-2</v>
      </c>
      <c r="F299" s="1">
        <f t="shared" si="31"/>
        <v>0.31122042518749066</v>
      </c>
      <c r="G299" s="1">
        <f t="shared" si="32"/>
        <v>0.3138105092925747</v>
      </c>
      <c r="H299" s="1">
        <f t="shared" si="33"/>
        <v>-1.7256825965602528E-2</v>
      </c>
      <c r="I299" s="1">
        <f t="shared" si="34"/>
        <v>14.363235284905294</v>
      </c>
      <c r="J299" s="1">
        <f t="shared" si="35"/>
        <v>-9.9329908837099357E-2</v>
      </c>
      <c r="K299" s="1">
        <f t="shared" si="28"/>
        <v>-0.98224368343597535</v>
      </c>
    </row>
    <row r="300" spans="1:11">
      <c r="A300">
        <v>14.899999999999901</v>
      </c>
      <c r="B300">
        <f t="shared" si="29"/>
        <v>3.1001176603935921E-3</v>
      </c>
      <c r="C300">
        <f t="shared" si="30"/>
        <v>9.8647343471033003E-2</v>
      </c>
      <c r="D300">
        <v>-9.8000000000000007</v>
      </c>
      <c r="E300" s="1">
        <f t="shared" si="27"/>
        <v>5.0000000000000711E-2</v>
      </c>
      <c r="F300" s="1">
        <f t="shared" si="31"/>
        <v>0.3114528862041126</v>
      </c>
      <c r="G300" s="1">
        <f t="shared" si="32"/>
        <v>0.31400424672597821</v>
      </c>
      <c r="H300" s="1">
        <f t="shared" si="33"/>
        <v>-1.2327502012538337E-2</v>
      </c>
      <c r="I300" s="1">
        <f t="shared" si="34"/>
        <v>14.411596346470631</v>
      </c>
      <c r="J300" s="1">
        <f t="shared" si="35"/>
        <v>-8.3768887577724827E-2</v>
      </c>
      <c r="K300" s="1">
        <f t="shared" si="28"/>
        <v>-0.98310652473425553</v>
      </c>
    </row>
    <row r="301" spans="1:11">
      <c r="A301">
        <v>14.9499999999999</v>
      </c>
      <c r="B301">
        <f t="shared" si="29"/>
        <v>1.5502500807036885E-3</v>
      </c>
      <c r="C301">
        <f t="shared" si="30"/>
        <v>9.8683868124873994E-2</v>
      </c>
      <c r="D301">
        <v>-9.8000000000000007</v>
      </c>
      <c r="E301" s="1">
        <f t="shared" si="27"/>
        <v>4.9999999999998934E-2</v>
      </c>
      <c r="F301" s="1">
        <f t="shared" si="31"/>
        <v>0.3116078920871323</v>
      </c>
      <c r="G301" s="1">
        <f t="shared" si="32"/>
        <v>0.31412050831004851</v>
      </c>
      <c r="H301" s="1">
        <f t="shared" si="33"/>
        <v>-7.3951348389867926E-3</v>
      </c>
      <c r="I301" s="1">
        <f t="shared" si="34"/>
        <v>14.459957408035969</v>
      </c>
      <c r="J301" s="1">
        <f t="shared" si="35"/>
        <v>-6.8196243267519191E-2</v>
      </c>
      <c r="K301" s="1">
        <f t="shared" si="28"/>
        <v>-0.98372289983488248</v>
      </c>
    </row>
    <row r="302" spans="1:11">
      <c r="A302">
        <v>14.999999999999901</v>
      </c>
      <c r="B302">
        <f t="shared" si="29"/>
        <v>3.0862269698825621E-15</v>
      </c>
      <c r="C302">
        <f t="shared" si="30"/>
        <v>9.8696044010893574E-2</v>
      </c>
      <c r="D302">
        <v>-9.8000000000000007</v>
      </c>
      <c r="E302" s="1">
        <f t="shared" si="27"/>
        <v>5.0000000000000711E-2</v>
      </c>
      <c r="F302" s="1">
        <f t="shared" si="31"/>
        <v>0.3116854045911675</v>
      </c>
      <c r="G302" s="1">
        <f t="shared" si="32"/>
        <v>0.31415926535897931</v>
      </c>
      <c r="H302" s="1">
        <f t="shared" si="33"/>
        <v>-2.4609414327430232E-3</v>
      </c>
      <c r="I302" s="1">
        <f t="shared" si="34"/>
        <v>14.508318469601306</v>
      </c>
      <c r="J302" s="1">
        <f t="shared" si="35"/>
        <v>-5.2615848663162573E-2</v>
      </c>
      <c r="K302" s="1">
        <f t="shared" si="28"/>
        <v>-0.98409265657683187</v>
      </c>
    </row>
    <row r="303" spans="1:11">
      <c r="A303">
        <v>15.049999999999899</v>
      </c>
      <c r="B303">
        <f t="shared" si="29"/>
        <v>-1.5502500806974292E-3</v>
      </c>
      <c r="C303">
        <f t="shared" si="30"/>
        <v>9.8683868124874091E-2</v>
      </c>
      <c r="D303">
        <v>-9.8000000000000007</v>
      </c>
      <c r="E303" s="1">
        <f t="shared" si="27"/>
        <v>4.9999999999998934E-2</v>
      </c>
      <c r="F303" s="1">
        <f t="shared" si="31"/>
        <v>0.31168540459116767</v>
      </c>
      <c r="G303" s="1">
        <f t="shared" si="32"/>
        <v>0.31412050831004884</v>
      </c>
      <c r="H303" s="1">
        <f t="shared" si="33"/>
        <v>2.4738607678015502E-3</v>
      </c>
      <c r="I303" s="1">
        <f t="shared" si="34"/>
        <v>14.556679531166644</v>
      </c>
      <c r="J303" s="1">
        <f t="shared" si="35"/>
        <v>-3.7031578433604197E-2</v>
      </c>
      <c r="K303" s="1">
        <f t="shared" si="28"/>
        <v>-0.984215703648469</v>
      </c>
    </row>
    <row r="304" spans="1:11">
      <c r="A304">
        <v>15.0999999999999</v>
      </c>
      <c r="B304">
        <f t="shared" si="29"/>
        <v>-3.1001176603874226E-3</v>
      </c>
      <c r="C304">
        <f t="shared" si="30"/>
        <v>9.8647343471033197E-2</v>
      </c>
      <c r="D304">
        <v>-9.8000000000000007</v>
      </c>
      <c r="E304" s="1">
        <f t="shared" si="27"/>
        <v>5.0000000000000711E-2</v>
      </c>
      <c r="F304" s="1">
        <f t="shared" si="31"/>
        <v>0.3116078920871328</v>
      </c>
      <c r="G304" s="1">
        <f t="shared" si="32"/>
        <v>0.31400424672597887</v>
      </c>
      <c r="H304" s="1">
        <f t="shared" si="33"/>
        <v>7.4080541740453249E-3</v>
      </c>
      <c r="I304" s="1">
        <f t="shared" si="34"/>
        <v>14.605040592731982</v>
      </c>
      <c r="J304" s="1">
        <f t="shared" si="35"/>
        <v>-2.1447308204045813E-2</v>
      </c>
      <c r="K304" s="1">
        <f t="shared" si="28"/>
        <v>-0.98409201061007889</v>
      </c>
    </row>
    <row r="305" spans="1:11">
      <c r="A305">
        <v>15.149999999999901</v>
      </c>
      <c r="B305">
        <f t="shared" si="29"/>
        <v>-4.6492203324327713E-3</v>
      </c>
      <c r="C305">
        <f t="shared" si="30"/>
        <v>9.858647906128272E-2</v>
      </c>
      <c r="D305">
        <v>-9.8000000000000007</v>
      </c>
      <c r="E305" s="1">
        <f t="shared" si="27"/>
        <v>5.0000000000000711E-2</v>
      </c>
      <c r="F305" s="1">
        <f t="shared" si="31"/>
        <v>0.31145288620411343</v>
      </c>
      <c r="G305" s="1">
        <f t="shared" si="32"/>
        <v>0.31381050929257565</v>
      </c>
      <c r="H305" s="1">
        <f t="shared" si="33"/>
        <v>1.2340421347597056E-2</v>
      </c>
      <c r="I305" s="1">
        <f t="shared" si="34"/>
        <v>14.653401654297319</v>
      </c>
      <c r="J305" s="1">
        <f t="shared" si="35"/>
        <v>-5.866913599689173E-3</v>
      </c>
      <c r="K305" s="1">
        <f t="shared" si="28"/>
        <v>-0.98372160790137664</v>
      </c>
    </row>
    <row r="306" spans="1:11">
      <c r="A306">
        <v>15.1999999999999</v>
      </c>
      <c r="B306">
        <f t="shared" si="29"/>
        <v>-6.1971758789288707E-3</v>
      </c>
      <c r="C306">
        <f t="shared" si="30"/>
        <v>9.8501289913005011E-2</v>
      </c>
      <c r="D306">
        <v>-9.8000000000000007</v>
      </c>
      <c r="E306" s="1">
        <f t="shared" si="27"/>
        <v>4.9999999999998934E-2</v>
      </c>
      <c r="F306" s="1">
        <f t="shared" si="31"/>
        <v>0.31122042518749182</v>
      </c>
      <c r="G306" s="1">
        <f t="shared" si="32"/>
        <v>0.31353934381165199</v>
      </c>
      <c r="H306" s="1">
        <f t="shared" si="33"/>
        <v>1.7269745300661086E-2</v>
      </c>
      <c r="I306" s="1">
        <f t="shared" si="34"/>
        <v>14.701762715862657</v>
      </c>
      <c r="J306" s="1">
        <f t="shared" si="35"/>
        <v>9.705730710516499E-3</v>
      </c>
      <c r="K306" s="1">
        <f t="shared" si="28"/>
        <v>-0.98310458683399682</v>
      </c>
    </row>
    <row r="307" spans="1:11">
      <c r="A307">
        <v>15.249999999999901</v>
      </c>
      <c r="B307">
        <f t="shared" si="29"/>
        <v>-7.7436023650071769E-3</v>
      </c>
      <c r="C307">
        <f t="shared" si="30"/>
        <v>9.8391797045347729E-2</v>
      </c>
      <c r="D307">
        <v>-9.8000000000000007</v>
      </c>
      <c r="E307" s="1">
        <f t="shared" si="27"/>
        <v>5.0000000000000711E-2</v>
      </c>
      <c r="F307" s="1">
        <f t="shared" si="31"/>
        <v>0.31091056639354536</v>
      </c>
      <c r="G307" s="1">
        <f t="shared" si="32"/>
        <v>0.3131908171892327</v>
      </c>
      <c r="H307" s="1">
        <f t="shared" si="33"/>
        <v>2.2194809796311405E-2</v>
      </c>
      <c r="I307" s="1">
        <f t="shared" si="34"/>
        <v>14.750123777427994</v>
      </c>
      <c r="J307" s="1">
        <f t="shared" si="35"/>
        <v>2.5266751969891092E-2</v>
      </c>
      <c r="K307" s="1">
        <f t="shared" si="28"/>
        <v>-0.98224109956896377</v>
      </c>
    </row>
    <row r="308" spans="1:11">
      <c r="A308">
        <v>15.299999999999899</v>
      </c>
      <c r="B308">
        <f t="shared" si="29"/>
        <v>-9.2881182330719261E-3</v>
      </c>
      <c r="C308">
        <f t="shared" si="30"/>
        <v>9.8258027474037543E-2</v>
      </c>
      <c r="D308">
        <v>-9.8000000000000007</v>
      </c>
      <c r="E308" s="1">
        <f t="shared" si="27"/>
        <v>4.9999999999998934E-2</v>
      </c>
      <c r="F308" s="1">
        <f t="shared" si="31"/>
        <v>0.31052338627529502</v>
      </c>
      <c r="G308" s="1">
        <f t="shared" si="32"/>
        <v>0.31276501541904672</v>
      </c>
      <c r="H308" s="1">
        <f t="shared" si="33"/>
        <v>2.7114399648578688E-2</v>
      </c>
      <c r="I308" s="1">
        <f t="shared" si="34"/>
        <v>14.798484838993332</v>
      </c>
      <c r="J308" s="1">
        <f t="shared" si="35"/>
        <v>4.0812280289568362E-2</v>
      </c>
      <c r="K308" s="1">
        <f t="shared" si="28"/>
        <v>-0.98113135907914828</v>
      </c>
    </row>
    <row r="309" spans="1:11">
      <c r="A309">
        <v>15.3499999999999</v>
      </c>
      <c r="B309">
        <f t="shared" si="29"/>
        <v>-1.0830342396943761E-2</v>
      </c>
      <c r="C309">
        <f t="shared" si="30"/>
        <v>9.8100014204714578E-2</v>
      </c>
      <c r="D309">
        <v>-9.8000000000000007</v>
      </c>
      <c r="E309" s="1">
        <f t="shared" si="27"/>
        <v>5.0000000000000711E-2</v>
      </c>
      <c r="F309" s="1">
        <f t="shared" si="31"/>
        <v>0.31005898036364143</v>
      </c>
      <c r="G309" s="1">
        <f t="shared" si="32"/>
        <v>0.31226204356130949</v>
      </c>
      <c r="H309" s="1">
        <f t="shared" si="33"/>
        <v>3.2027301022280637E-2</v>
      </c>
      <c r="I309" s="1">
        <f t="shared" si="34"/>
        <v>14.846845900558669</v>
      </c>
      <c r="J309" s="1">
        <f t="shared" si="35"/>
        <v>5.6338449603333111E-2</v>
      </c>
      <c r="K309" s="1">
        <f t="shared" si="28"/>
        <v>-0.97977563909671928</v>
      </c>
    </row>
    <row r="310" spans="1:11">
      <c r="A310">
        <v>15.399999999999901</v>
      </c>
      <c r="B310">
        <f t="shared" si="29"/>
        <v>-1.236989433588713E-2</v>
      </c>
      <c r="C310">
        <f t="shared" si="30"/>
        <v>9.791779622478862E-2</v>
      </c>
      <c r="D310">
        <v>-9.8000000000000007</v>
      </c>
      <c r="E310" s="1">
        <f t="shared" si="27"/>
        <v>5.0000000000000711E-2</v>
      </c>
      <c r="F310" s="1">
        <f t="shared" si="31"/>
        <v>0.30951746324379426</v>
      </c>
      <c r="G310" s="1">
        <f t="shared" si="32"/>
        <v>0.31168202571680076</v>
      </c>
      <c r="H310" s="1">
        <f t="shared" si="33"/>
        <v>3.6932301732516437E-2</v>
      </c>
      <c r="I310" s="1">
        <f t="shared" si="34"/>
        <v>14.895206962124007</v>
      </c>
      <c r="J310" s="1">
        <f t="shared" si="35"/>
        <v>7.1841398621515187E-2</v>
      </c>
      <c r="K310" s="1">
        <f t="shared" si="28"/>
        <v>-0.9781742740456052</v>
      </c>
    </row>
    <row r="311" spans="1:11">
      <c r="A311">
        <v>15.4499999999999</v>
      </c>
      <c r="B311">
        <f t="shared" si="29"/>
        <v>-1.3906394188497649E-2</v>
      </c>
      <c r="C311">
        <f t="shared" si="30"/>
        <v>9.7711418493819646E-2</v>
      </c>
      <c r="D311">
        <v>-9.8000000000000007</v>
      </c>
      <c r="E311" s="1">
        <f t="shared" si="27"/>
        <v>4.9999999999998934E-2</v>
      </c>
      <c r="F311" s="1">
        <f t="shared" si="31"/>
        <v>0.30889896852699994</v>
      </c>
      <c r="G311" s="1">
        <f t="shared" si="32"/>
        <v>0.31102510499624475</v>
      </c>
      <c r="H311" s="1">
        <f t="shared" si="33"/>
        <v>4.1828191543755763E-2</v>
      </c>
      <c r="I311" s="1">
        <f t="shared" si="34"/>
        <v>14.943568023689345</v>
      </c>
      <c r="J311" s="1">
        <f t="shared" si="35"/>
        <v>8.7317271783704908E-2</v>
      </c>
      <c r="K311" s="1">
        <f t="shared" si="28"/>
        <v>-0.97632765895897944</v>
      </c>
    </row>
    <row r="312" spans="1:11">
      <c r="A312">
        <v>15.499999999999901</v>
      </c>
      <c r="B312">
        <f t="shared" si="29"/>
        <v>-1.543946284642817E-2</v>
      </c>
      <c r="C312">
        <f t="shared" si="30"/>
        <v>9.7480931932424644E-2</v>
      </c>
      <c r="D312">
        <v>-9.8000000000000007</v>
      </c>
      <c r="E312" s="1">
        <f t="shared" si="27"/>
        <v>5.0000000000000711E-2</v>
      </c>
      <c r="F312" s="1">
        <f t="shared" si="31"/>
        <v>0.30820364881757506</v>
      </c>
      <c r="G312" s="1">
        <f t="shared" si="32"/>
        <v>0.31029144348499937</v>
      </c>
      <c r="H312" s="1">
        <f t="shared" si="33"/>
        <v>4.6713762468446815E-2</v>
      </c>
      <c r="I312" s="1">
        <f t="shared" si="34"/>
        <v>14.991929085254682</v>
      </c>
      <c r="J312" s="1">
        <f t="shared" si="35"/>
        <v>0.10276222021005491</v>
      </c>
      <c r="K312" s="1">
        <f t="shared" si="28"/>
        <v>-0.97423624938179165</v>
      </c>
    </row>
    <row r="313" spans="1:11">
      <c r="A313">
        <v>15.549999999999899</v>
      </c>
      <c r="B313">
        <f t="shared" si="29"/>
        <v>-1.696872204792689E-2</v>
      </c>
      <c r="C313">
        <f t="shared" si="30"/>
        <v>9.7226393409713813E-2</v>
      </c>
      <c r="D313">
        <v>-9.8000000000000007</v>
      </c>
      <c r="E313" s="1">
        <f t="shared" si="27"/>
        <v>4.9999999999998934E-2</v>
      </c>
      <c r="F313" s="1">
        <f t="shared" si="31"/>
        <v>0.30743167567525365</v>
      </c>
      <c r="G313" s="1">
        <f t="shared" si="32"/>
        <v>0.30948122220306462</v>
      </c>
      <c r="H313" s="1">
        <f t="shared" si="33"/>
        <v>5.1587809065067942E-2</v>
      </c>
      <c r="I313" s="1">
        <f t="shared" si="34"/>
        <v>15.04029014682002</v>
      </c>
      <c r="J313" s="1">
        <f t="shared" si="35"/>
        <v>0.11817240265093366</v>
      </c>
      <c r="K313" s="1">
        <f t="shared" si="28"/>
        <v>-0.97190056125836932</v>
      </c>
    </row>
    <row r="314" spans="1:11">
      <c r="A314">
        <v>15.5999999999999</v>
      </c>
      <c r="B314">
        <f t="shared" si="29"/>
        <v>-1.8493794471168723E-2</v>
      </c>
      <c r="C314">
        <f t="shared" si="30"/>
        <v>9.6947865729258897E-2</v>
      </c>
      <c r="D314">
        <v>-9.8000000000000007</v>
      </c>
      <c r="E314" s="1">
        <f t="shared" si="27"/>
        <v>5.0000000000000711E-2</v>
      </c>
      <c r="F314" s="1">
        <f t="shared" si="31"/>
        <v>0.30658323957285727</v>
      </c>
      <c r="G314" s="1">
        <f t="shared" si="32"/>
        <v>0.30859464106041823</v>
      </c>
      <c r="H314" s="1">
        <f t="shared" si="33"/>
        <v>5.6449128735553702E-2</v>
      </c>
      <c r="I314" s="1">
        <f t="shared" si="34"/>
        <v>15.088651208385357</v>
      </c>
      <c r="J314" s="1">
        <f t="shared" si="35"/>
        <v>0.13354398643469634</v>
      </c>
      <c r="K314" s="1">
        <f t="shared" si="28"/>
        <v>-0.96932117080511593</v>
      </c>
    </row>
    <row r="315" spans="1:11">
      <c r="A315">
        <v>15.649999999999901</v>
      </c>
      <c r="B315">
        <f t="shared" si="29"/>
        <v>-2.0014303827353381E-2</v>
      </c>
      <c r="C315">
        <f t="shared" si="30"/>
        <v>9.6645417613597337E-2</v>
      </c>
      <c r="D315">
        <v>-9.8000000000000007</v>
      </c>
      <c r="E315" s="1">
        <f t="shared" si="27"/>
        <v>5.0000000000000711E-2</v>
      </c>
      <c r="F315" s="1">
        <f t="shared" si="31"/>
        <v>0.3056585498492988</v>
      </c>
      <c r="G315" s="1">
        <f t="shared" si="32"/>
        <v>0.30763191880769086</v>
      </c>
      <c r="H315" s="1">
        <f t="shared" si="33"/>
        <v>6.1296522022016714E-2</v>
      </c>
      <c r="I315" s="1">
        <f t="shared" si="34"/>
        <v>15.137012269950695</v>
      </c>
      <c r="J315" s="1">
        <f t="shared" si="35"/>
        <v>0.14887314841333921</v>
      </c>
      <c r="K315" s="1">
        <f t="shared" si="28"/>
        <v>-0.96649871436833823</v>
      </c>
    </row>
    <row r="316" spans="1:11">
      <c r="A316">
        <v>15.6999999999999</v>
      </c>
      <c r="B316">
        <f t="shared" si="29"/>
        <v>-2.1529874953549098E-2</v>
      </c>
      <c r="C316">
        <f t="shared" si="30"/>
        <v>9.6319123687276048E-2</v>
      </c>
      <c r="D316">
        <v>-9.8000000000000007</v>
      </c>
      <c r="E316" s="1">
        <f t="shared" si="27"/>
        <v>4.9999999999998934E-2</v>
      </c>
      <c r="F316" s="1">
        <f t="shared" si="31"/>
        <v>0.30465783465793117</v>
      </c>
      <c r="G316" s="1">
        <f t="shared" si="32"/>
        <v>0.30659329298219296</v>
      </c>
      <c r="H316" s="1">
        <f t="shared" si="33"/>
        <v>6.6128792902696479E-2</v>
      </c>
      <c r="I316" s="1">
        <f t="shared" si="34"/>
        <v>15.185373331516033</v>
      </c>
      <c r="J316" s="1">
        <f t="shared" si="35"/>
        <v>0.16415607590580414</v>
      </c>
      <c r="K316" s="1">
        <f t="shared" si="28"/>
        <v>-0.96343388826723741</v>
      </c>
    </row>
    <row r="317" spans="1:11">
      <c r="A317">
        <v>15.749999999999901</v>
      </c>
      <c r="B317">
        <f t="shared" si="29"/>
        <v>-2.3040133905258459E-2</v>
      </c>
      <c r="C317">
        <f t="shared" si="30"/>
        <v>9.5969064458438905E-2</v>
      </c>
      <c r="D317">
        <v>-9.8000000000000007</v>
      </c>
      <c r="E317" s="1">
        <f t="shared" si="27"/>
        <v>5.0000000000000711E-2</v>
      </c>
      <c r="F317" s="1">
        <f t="shared" si="31"/>
        <v>0.30358134091025368</v>
      </c>
      <c r="G317" s="1">
        <f t="shared" si="32"/>
        <v>0.30547901984930559</v>
      </c>
      <c r="H317" s="1">
        <f t="shared" si="33"/>
        <v>7.0944749087060346E-2</v>
      </c>
      <c r="I317" s="1">
        <f t="shared" si="34"/>
        <v>15.23373439308137</v>
      </c>
      <c r="J317" s="1">
        <f t="shared" si="35"/>
        <v>0.17938896763870069</v>
      </c>
      <c r="K317" s="1">
        <f t="shared" si="28"/>
        <v>-0.96012744862210253</v>
      </c>
    </row>
    <row r="318" spans="1:11">
      <c r="A318">
        <v>15.799999999999899</v>
      </c>
      <c r="B318">
        <f t="shared" si="29"/>
        <v>-2.4544708048683625E-2</v>
      </c>
      <c r="C318">
        <f t="shared" si="30"/>
        <v>9.5595326298962585E-2</v>
      </c>
      <c r="D318">
        <v>-9.8000000000000007</v>
      </c>
      <c r="E318" s="1">
        <f t="shared" si="27"/>
        <v>4.9999999999998934E-2</v>
      </c>
      <c r="F318" s="1">
        <f t="shared" si="31"/>
        <v>0.3024293342149908</v>
      </c>
      <c r="G318" s="1">
        <f t="shared" si="32"/>
        <v>0.30428937433925113</v>
      </c>
      <c r="H318" s="1">
        <f t="shared" si="33"/>
        <v>7.5743202309982188E-2</v>
      </c>
      <c r="I318" s="1">
        <f t="shared" si="34"/>
        <v>15.282095454646708</v>
      </c>
      <c r="J318" s="1">
        <f t="shared" si="35"/>
        <v>0.19456803468421338</v>
      </c>
      <c r="K318" s="1">
        <f t="shared" si="28"/>
        <v>-0.95658021116774961</v>
      </c>
    </row>
    <row r="319" spans="1:11">
      <c r="A319">
        <v>15.8499999999999</v>
      </c>
      <c r="B319">
        <f t="shared" si="29"/>
        <v>-2.6043226152668124E-2</v>
      </c>
      <c r="C319">
        <f t="shared" si="30"/>
        <v>9.5198001423145565E-2</v>
      </c>
      <c r="D319">
        <v>-9.8000000000000007</v>
      </c>
      <c r="E319" s="1">
        <f t="shared" si="27"/>
        <v>5.0000000000000711E-2</v>
      </c>
      <c r="F319" s="1">
        <f t="shared" si="31"/>
        <v>0.30120209881255661</v>
      </c>
      <c r="G319" s="1">
        <f t="shared" si="32"/>
        <v>0.3030246499792581</v>
      </c>
      <c r="H319" s="1">
        <f t="shared" si="33"/>
        <v>8.0522968624930386E-2</v>
      </c>
      <c r="I319" s="1">
        <f t="shared" si="34"/>
        <v>15.330456516212045</v>
      </c>
      <c r="J319" s="1">
        <f t="shared" si="35"/>
        <v>0.20968950139496292</v>
      </c>
      <c r="K319" s="1">
        <f t="shared" si="28"/>
        <v>-0.95279305105225043</v>
      </c>
    </row>
    <row r="320" spans="1:11">
      <c r="A320">
        <v>15.899999999999901</v>
      </c>
      <c r="B320">
        <f t="shared" si="29"/>
        <v>-2.7535318480292701E-2</v>
      </c>
      <c r="C320">
        <f t="shared" si="30"/>
        <v>9.4777187864955634E-2</v>
      </c>
      <c r="D320">
        <v>-9.8000000000000007</v>
      </c>
      <c r="E320" s="1">
        <f t="shared" si="27"/>
        <v>5.0000000000000711E-2</v>
      </c>
      <c r="F320" s="1">
        <f t="shared" si="31"/>
        <v>0.29989993750492316</v>
      </c>
      <c r="G320" s="1">
        <f t="shared" si="32"/>
        <v>0.30168515882113772</v>
      </c>
      <c r="H320" s="1">
        <f t="shared" si="33"/>
        <v>8.5282868696087727E-2</v>
      </c>
      <c r="I320" s="1">
        <f t="shared" si="34"/>
        <v>15.378817577777383</v>
      </c>
      <c r="J320" s="1">
        <f t="shared" si="35"/>
        <v>0.22474960633559077</v>
      </c>
      <c r="K320" s="1">
        <f t="shared" si="28"/>
        <v>-0.94876690262100383</v>
      </c>
    </row>
    <row r="321" spans="1:11">
      <c r="A321">
        <v>15.9499999999999</v>
      </c>
      <c r="B321">
        <f t="shared" si="29"/>
        <v>-2.9020616880101907E-2</v>
      </c>
      <c r="C321">
        <f t="shared" si="30"/>
        <v>9.4332989453841568E-2</v>
      </c>
      <c r="D321">
        <v>-9.8000000000000007</v>
      </c>
      <c r="E321" s="1">
        <f t="shared" si="27"/>
        <v>4.9999999999998934E-2</v>
      </c>
      <c r="F321" s="1">
        <f t="shared" si="31"/>
        <v>0.29852317158090858</v>
      </c>
      <c r="G321" s="1">
        <f t="shared" si="32"/>
        <v>0.3002712313642904</v>
      </c>
      <c r="H321" s="1">
        <f t="shared" si="33"/>
        <v>9.0021728089335409E-2</v>
      </c>
      <c r="I321" s="1">
        <f t="shared" si="34"/>
        <v>15.427178639342721</v>
      </c>
      <c r="J321" s="1">
        <f t="shared" si="35"/>
        <v>0.23974460321083693</v>
      </c>
      <c r="K321" s="1">
        <f t="shared" si="28"/>
        <v>-0.94450275918619953</v>
      </c>
    </row>
    <row r="322" spans="1:11">
      <c r="A322">
        <v>15.999999999999901</v>
      </c>
      <c r="B322">
        <f t="shared" si="29"/>
        <v>-3.0498754876940929E-2</v>
      </c>
      <c r="C322">
        <f t="shared" si="30"/>
        <v>9.3865515789114548E-2</v>
      </c>
      <c r="D322">
        <v>-9.8000000000000007</v>
      </c>
      <c r="E322" s="1">
        <f t="shared" si="27"/>
        <v>5.0000000000000711E-2</v>
      </c>
      <c r="F322" s="1">
        <f t="shared" si="31"/>
        <v>0.29707214073690347</v>
      </c>
      <c r="G322" s="1">
        <f t="shared" si="32"/>
        <v>0.29878321647415862</v>
      </c>
      <c r="H322" s="1">
        <f t="shared" si="33"/>
        <v>9.4738377562027548E-2</v>
      </c>
      <c r="I322" s="1">
        <f t="shared" si="34"/>
        <v>15.475539700908058</v>
      </c>
      <c r="J322" s="1">
        <f t="shared" si="35"/>
        <v>0.25467076178988235</v>
      </c>
      <c r="K322" s="1">
        <f t="shared" si="28"/>
        <v>-0.94000167278173274</v>
      </c>
    </row>
    <row r="323" spans="1:11">
      <c r="A323">
        <v>16.049999999999901</v>
      </c>
      <c r="B323">
        <f t="shared" si="29"/>
        <v>-3.1969367762376646E-2</v>
      </c>
      <c r="C323">
        <f t="shared" si="30"/>
        <v>9.3374882212906463E-2</v>
      </c>
      <c r="D323">
        <v>-9.8000000000000007</v>
      </c>
      <c r="E323" s="1">
        <f t="shared" si="27"/>
        <v>5.0000000000000711E-2</v>
      </c>
      <c r="F323" s="1">
        <f t="shared" si="31"/>
        <v>0.29554720299305642</v>
      </c>
      <c r="G323" s="1">
        <f t="shared" si="32"/>
        <v>0.29722148129615117</v>
      </c>
      <c r="H323" s="1">
        <f t="shared" si="33"/>
        <v>9.9431653351483337E-2</v>
      </c>
      <c r="I323" s="1">
        <f t="shared" si="34"/>
        <v>15.523900762473396</v>
      </c>
      <c r="J323" s="1">
        <f t="shared" si="35"/>
        <v>0.26952436882672753</v>
      </c>
      <c r="K323" s="1">
        <f t="shared" si="28"/>
        <v>-0.93526475390363129</v>
      </c>
    </row>
    <row r="324" spans="1:11">
      <c r="A324">
        <v>16.099999999999898</v>
      </c>
      <c r="B324">
        <f t="shared" si="29"/>
        <v>-3.3432092684684833E-2</v>
      </c>
      <c r="C324">
        <f t="shared" si="30"/>
        <v>9.286120978171071E-2</v>
      </c>
      <c r="D324">
        <v>-9.8000000000000007</v>
      </c>
      <c r="E324" s="1">
        <f t="shared" ref="E324:E387" si="36">A324-A323</f>
        <v>4.9999999999997158E-2</v>
      </c>
      <c r="F324" s="1">
        <f t="shared" si="31"/>
        <v>0.2939487346049377</v>
      </c>
      <c r="G324" s="1">
        <f t="shared" si="32"/>
        <v>0.29558641116505446</v>
      </c>
      <c r="H324" s="1">
        <f t="shared" si="33"/>
        <v>0.1041003974621284</v>
      </c>
      <c r="I324" s="1">
        <f t="shared" si="34"/>
        <v>15.572261824038733</v>
      </c>
      <c r="J324" s="1">
        <f t="shared" si="35"/>
        <v>0.28430172897638034</v>
      </c>
      <c r="K324" s="1">
        <f t="shared" ref="K324:K387" si="37">K323+E324*H323</f>
        <v>-0.93029317123605737</v>
      </c>
    </row>
    <row r="325" spans="1:11">
      <c r="A325">
        <v>16.149999999999899</v>
      </c>
      <c r="B325">
        <f t="shared" si="29"/>
        <v>-3.4886568738378379E-2</v>
      </c>
      <c r="C325">
        <f t="shared" si="30"/>
        <v>9.2324625236513372E-2</v>
      </c>
      <c r="D325">
        <v>-9.8000000000000007</v>
      </c>
      <c r="E325" s="1">
        <f t="shared" si="36"/>
        <v>5.0000000000000711E-2</v>
      </c>
      <c r="F325" s="1">
        <f t="shared" si="31"/>
        <v>0.29227712997070343</v>
      </c>
      <c r="G325" s="1">
        <f t="shared" si="32"/>
        <v>0.29387840950995703</v>
      </c>
      <c r="H325" s="1">
        <f t="shared" si="33"/>
        <v>0.108743457951214</v>
      </c>
      <c r="I325" s="1">
        <f t="shared" si="34"/>
        <v>15.620622885604071</v>
      </c>
      <c r="J325" s="1">
        <f t="shared" si="35"/>
        <v>0.29899916570662721</v>
      </c>
      <c r="K325" s="1">
        <f t="shared" si="37"/>
        <v>-0.92508815136295086</v>
      </c>
    </row>
    <row r="326" spans="1:11">
      <c r="A326">
        <v>16.1999999999999</v>
      </c>
      <c r="B326">
        <f t="shared" si="29"/>
        <v>-3.6332437053254583E-2</v>
      </c>
      <c r="C326">
        <f t="shared" si="30"/>
        <v>9.1765260971521975E-2</v>
      </c>
      <c r="D326">
        <v>-9.8000000000000007</v>
      </c>
      <c r="E326" s="1">
        <f t="shared" si="36"/>
        <v>5.0000000000000711E-2</v>
      </c>
      <c r="F326" s="1">
        <f t="shared" si="31"/>
        <v>0.29053280153378447</v>
      </c>
      <c r="G326" s="1">
        <f t="shared" si="32"/>
        <v>0.29209789775471012</v>
      </c>
      <c r="H326" s="1">
        <f t="shared" si="33"/>
        <v>0.11335968921303974</v>
      </c>
      <c r="I326" s="1">
        <f t="shared" si="34"/>
        <v>15.668983947169409</v>
      </c>
      <c r="J326" s="1">
        <f t="shared" si="35"/>
        <v>0.31361302220516241</v>
      </c>
      <c r="K326" s="1">
        <f t="shared" si="37"/>
        <v>-0.91965097846539012</v>
      </c>
    </row>
    <row r="327" spans="1:11">
      <c r="A327">
        <v>16.249999999999901</v>
      </c>
      <c r="B327">
        <f t="shared" si="29"/>
        <v>-3.7769340882941822E-2</v>
      </c>
      <c r="C327">
        <f t="shared" si="30"/>
        <v>9.1183255001498945E-2</v>
      </c>
      <c r="D327">
        <v>-9.8000000000000007</v>
      </c>
      <c r="E327" s="1">
        <f t="shared" si="36"/>
        <v>5.0000000000000711E-2</v>
      </c>
      <c r="F327" s="1">
        <f t="shared" si="31"/>
        <v>0.28871617968112173</v>
      </c>
      <c r="G327" s="1">
        <f t="shared" si="32"/>
        <v>0.29024531521394692</v>
      </c>
      <c r="H327" s="1">
        <f t="shared" si="33"/>
        <v>0.1179479522616159</v>
      </c>
      <c r="I327" s="1">
        <f t="shared" si="34"/>
        <v>15.717345008734746</v>
      </c>
      <c r="J327" s="1">
        <f t="shared" si="35"/>
        <v>0.32813966228185165</v>
      </c>
      <c r="K327" s="1">
        <f t="shared" si="37"/>
        <v>-0.91398299400473804</v>
      </c>
    </row>
    <row r="328" spans="1:11">
      <c r="A328">
        <v>16.299999999999901</v>
      </c>
      <c r="B328">
        <f t="shared" si="29"/>
        <v>-3.9196925692921054E-2</v>
      </c>
      <c r="C328">
        <f t="shared" si="30"/>
        <v>9.0578750927708576E-2</v>
      </c>
      <c r="D328">
        <v>-9.8000000000000007</v>
      </c>
      <c r="E328" s="1">
        <f t="shared" si="36"/>
        <v>5.0000000000000711E-2</v>
      </c>
      <c r="F328" s="1">
        <f t="shared" si="31"/>
        <v>0.2868277126369746</v>
      </c>
      <c r="G328" s="1">
        <f t="shared" si="32"/>
        <v>0.28832111898468843</v>
      </c>
      <c r="H328" s="1">
        <f t="shared" si="33"/>
        <v>0.12250711501169091</v>
      </c>
      <c r="I328" s="1">
        <f t="shared" si="34"/>
        <v>15.765706070300084</v>
      </c>
      <c r="J328" s="1">
        <f t="shared" si="35"/>
        <v>0.34257547126590776</v>
      </c>
      <c r="K328" s="1">
        <f t="shared" si="37"/>
        <v>-0.9080855963916572</v>
      </c>
    </row>
    <row r="329" spans="1:11">
      <c r="A329">
        <v>16.349999999999898</v>
      </c>
      <c r="B329">
        <f t="shared" si="29"/>
        <v>-4.0614839248001584E-2</v>
      </c>
      <c r="C329">
        <f t="shared" si="30"/>
        <v>8.9951897902485811E-2</v>
      </c>
      <c r="D329">
        <v>-9.8000000000000007</v>
      </c>
      <c r="E329" s="1">
        <f t="shared" si="36"/>
        <v>4.9999999999997158E-2</v>
      </c>
      <c r="F329" s="1">
        <f t="shared" si="31"/>
        <v>0.28486786635232864</v>
      </c>
      <c r="G329" s="1">
        <f t="shared" si="32"/>
        <v>0.28632578383356222</v>
      </c>
      <c r="H329" s="1">
        <f t="shared" si="33"/>
        <v>0.1270360525580761</v>
      </c>
      <c r="I329" s="1">
        <f t="shared" si="34"/>
        <v>15.814067131865421</v>
      </c>
      <c r="J329" s="1">
        <f t="shared" si="35"/>
        <v>0.35691685689775648</v>
      </c>
      <c r="K329" s="1">
        <f t="shared" si="37"/>
        <v>-0.90196024064107305</v>
      </c>
    </row>
    <row r="330" spans="1:11">
      <c r="A330">
        <v>16.399999999999899</v>
      </c>
      <c r="B330">
        <f t="shared" si="29"/>
        <v>-4.2022731699230639E-2</v>
      </c>
      <c r="C330">
        <f t="shared" si="30"/>
        <v>8.9302850592434715E-2</v>
      </c>
      <c r="D330">
        <v>-9.8000000000000007</v>
      </c>
      <c r="E330" s="1">
        <f t="shared" si="36"/>
        <v>5.0000000000000711E-2</v>
      </c>
      <c r="F330" s="1">
        <f t="shared" si="31"/>
        <v>0.28283712438992853</v>
      </c>
      <c r="G330" s="1">
        <f t="shared" si="32"/>
        <v>0.28425980207965962</v>
      </c>
      <c r="H330" s="1">
        <f t="shared" si="33"/>
        <v>0.13153364745320045</v>
      </c>
      <c r="I330" s="1">
        <f t="shared" si="34"/>
        <v>15.862428193430759</v>
      </c>
      <c r="J330" s="1">
        <f t="shared" si="35"/>
        <v>0.37116025021537291</v>
      </c>
      <c r="K330" s="1">
        <f t="shared" si="37"/>
        <v>-0.89560843801316914</v>
      </c>
    </row>
    <row r="331" spans="1:11">
      <c r="A331">
        <v>16.4499999999999</v>
      </c>
      <c r="B331">
        <f t="shared" ref="B331:B394" si="38">-1*$N$2^2*COS($N$2*A331)</f>
        <v>-4.3420255670212543E-2</v>
      </c>
      <c r="C331">
        <f t="shared" ref="C331:C390" si="39">-1*$N$2^2*SIN($N$2*A331)</f>
        <v>8.8631769140267172E-2</v>
      </c>
      <c r="D331">
        <v>-9.8000000000000007</v>
      </c>
      <c r="E331" s="1">
        <f t="shared" si="36"/>
        <v>5.0000000000000711E-2</v>
      </c>
      <c r="F331" s="1">
        <f t="shared" ref="F331:F390" si="40">F330+B330*E331</f>
        <v>0.28073598780496695</v>
      </c>
      <c r="G331" s="1">
        <f t="shared" ref="G331:G390" si="41">-$N$2*SIN($N$2*A331)</f>
        <v>0.2821236834730646</v>
      </c>
      <c r="H331" s="1">
        <f t="shared" ref="H331:H390" si="42">H330+C330*E331</f>
        <v>0.13599878998282225</v>
      </c>
      <c r="I331" s="1">
        <f t="shared" ref="I331:I390" si="43">D330*F$3+I330</f>
        <v>15.910789254996097</v>
      </c>
      <c r="J331" s="1">
        <f t="shared" ref="J331:J390" si="44">J330+E$3*F330</f>
        <v>0.38530210643486934</v>
      </c>
      <c r="K331" s="1">
        <f t="shared" si="37"/>
        <v>-0.88903175564050907</v>
      </c>
    </row>
    <row r="332" spans="1:11">
      <c r="A332">
        <v>16.499999999999901</v>
      </c>
      <c r="B332">
        <f t="shared" si="38"/>
        <v>-4.4807066342819127E-2</v>
      </c>
      <c r="C332">
        <f t="shared" si="39"/>
        <v>8.7938819125289877E-2</v>
      </c>
      <c r="D332">
        <v>-9.8000000000000007</v>
      </c>
      <c r="E332" s="1">
        <f t="shared" si="36"/>
        <v>5.0000000000000711E-2</v>
      </c>
      <c r="F332" s="1">
        <f t="shared" si="40"/>
        <v>0.27856497502145627</v>
      </c>
      <c r="G332" s="1">
        <f t="shared" si="41"/>
        <v>0.27991795506907974</v>
      </c>
      <c r="H332" s="1">
        <f t="shared" si="42"/>
        <v>0.14043037843983566</v>
      </c>
      <c r="I332" s="1">
        <f t="shared" si="43"/>
        <v>15.959150316561434</v>
      </c>
      <c r="J332" s="1">
        <f t="shared" si="44"/>
        <v>0.39933890582511766</v>
      </c>
      <c r="K332" s="1">
        <f t="shared" si="37"/>
        <v>-0.88223181614136781</v>
      </c>
    </row>
    <row r="333" spans="1:11">
      <c r="A333">
        <v>16.549999999999901</v>
      </c>
      <c r="B333">
        <f t="shared" si="38"/>
        <v>-4.618282154226807E-2</v>
      </c>
      <c r="C333">
        <f t="shared" si="39"/>
        <v>8.7224171522550228E-2</v>
      </c>
      <c r="D333">
        <v>-9.8000000000000007</v>
      </c>
      <c r="E333" s="1">
        <f t="shared" si="36"/>
        <v>5.0000000000000711E-2</v>
      </c>
      <c r="F333" s="1">
        <f t="shared" si="40"/>
        <v>0.27632462170431527</v>
      </c>
      <c r="G333" s="1">
        <f t="shared" si="41"/>
        <v>0.27764316109818399</v>
      </c>
      <c r="H333" s="1">
        <f t="shared" si="42"/>
        <v>0.14482731939610022</v>
      </c>
      <c r="I333" s="1">
        <f t="shared" si="43"/>
        <v>16.007511378126772</v>
      </c>
      <c r="J333" s="1">
        <f t="shared" si="44"/>
        <v>0.41326715457619045</v>
      </c>
      <c r="K333" s="1">
        <f t="shared" si="37"/>
        <v>-0.87521029721937593</v>
      </c>
    </row>
    <row r="334" spans="1:11">
      <c r="A334">
        <v>16.599999999999898</v>
      </c>
      <c r="B334">
        <f t="shared" si="38"/>
        <v>-4.7547181821549774E-2</v>
      </c>
      <c r="C334">
        <f t="shared" si="39"/>
        <v>8.6488002660650723E-2</v>
      </c>
      <c r="D334">
        <v>-9.8000000000000007</v>
      </c>
      <c r="E334" s="1">
        <f t="shared" si="36"/>
        <v>4.9999999999997158E-2</v>
      </c>
      <c r="F334" s="1">
        <f t="shared" si="40"/>
        <v>0.27401548062720199</v>
      </c>
      <c r="G334" s="1">
        <f t="shared" si="41"/>
        <v>0.27529986283175123</v>
      </c>
      <c r="H334" s="1">
        <f t="shared" si="42"/>
        <v>0.14918852797222748</v>
      </c>
      <c r="I334" s="1">
        <f t="shared" si="43"/>
        <v>16.055872439692109</v>
      </c>
      <c r="J334" s="1">
        <f t="shared" si="44"/>
        <v>0.42708338566140625</v>
      </c>
      <c r="K334" s="1">
        <f t="shared" si="37"/>
        <v>-0.86796893124957131</v>
      </c>
    </row>
    <row r="335" spans="1:11">
      <c r="A335">
        <v>16.649999999999899</v>
      </c>
      <c r="B335">
        <f t="shared" si="38"/>
        <v>-4.8899810545180916E-2</v>
      </c>
      <c r="C335">
        <f t="shared" si="39"/>
        <v>8.5730494178242397E-2</v>
      </c>
      <c r="D335">
        <v>-9.8000000000000007</v>
      </c>
      <c r="E335" s="1">
        <f t="shared" si="36"/>
        <v>5.0000000000000711E-2</v>
      </c>
      <c r="F335" s="1">
        <f t="shared" si="40"/>
        <v>0.27163812153612449</v>
      </c>
      <c r="G335" s="1">
        <f t="shared" si="41"/>
        <v>0.2728886384435647</v>
      </c>
      <c r="H335" s="1">
        <f t="shared" si="42"/>
        <v>0.15351292810526007</v>
      </c>
      <c r="I335" s="1">
        <f t="shared" si="43"/>
        <v>16.104233501257447</v>
      </c>
      <c r="J335" s="1">
        <f t="shared" si="44"/>
        <v>0.44078415969276635</v>
      </c>
      <c r="K335" s="1">
        <f t="shared" si="37"/>
        <v>-0.86050950485095978</v>
      </c>
    </row>
    <row r="336" spans="1:11">
      <c r="A336">
        <v>16.6999999999999</v>
      </c>
      <c r="B336">
        <f t="shared" si="38"/>
        <v>-5.0240373972263525E-2</v>
      </c>
      <c r="C336">
        <f t="shared" si="39"/>
        <v>8.4951832979208552E-2</v>
      </c>
      <c r="D336">
        <v>-9.8000000000000007</v>
      </c>
      <c r="E336" s="1">
        <f t="shared" si="36"/>
        <v>5.0000000000000711E-2</v>
      </c>
      <c r="F336" s="1">
        <f t="shared" si="40"/>
        <v>0.26919313100886538</v>
      </c>
      <c r="G336" s="1">
        <f t="shared" si="41"/>
        <v>0.27041008286716273</v>
      </c>
      <c r="H336" s="1">
        <f t="shared" si="42"/>
        <v>0.15779945281417226</v>
      </c>
      <c r="I336" s="1">
        <f t="shared" si="43"/>
        <v>16.152594562822784</v>
      </c>
      <c r="J336" s="1">
        <f t="shared" si="44"/>
        <v>0.45436606576957256</v>
      </c>
      <c r="K336" s="1">
        <f t="shared" si="37"/>
        <v>-0.8528338584456967</v>
      </c>
    </row>
    <row r="337" spans="1:11">
      <c r="A337">
        <v>16.749999999999901</v>
      </c>
      <c r="B337">
        <f t="shared" si="38"/>
        <v>-5.1568541338831347E-2</v>
      </c>
      <c r="C337">
        <f t="shared" si="39"/>
        <v>8.4152211186548656E-2</v>
      </c>
      <c r="D337">
        <v>-9.8000000000000007</v>
      </c>
      <c r="E337" s="1">
        <f t="shared" si="36"/>
        <v>5.0000000000000711E-2</v>
      </c>
      <c r="F337" s="1">
        <f t="shared" si="40"/>
        <v>0.26668111231025216</v>
      </c>
      <c r="G337" s="1">
        <f t="shared" si="41"/>
        <v>0.26786480764904619</v>
      </c>
      <c r="H337" s="1">
        <f t="shared" si="42"/>
        <v>0.16204704446313276</v>
      </c>
      <c r="I337" s="1">
        <f t="shared" si="43"/>
        <v>16.200955624388122</v>
      </c>
      <c r="J337" s="1">
        <f t="shared" si="44"/>
        <v>0.46782572232001585</v>
      </c>
      <c r="K337" s="1">
        <f t="shared" si="37"/>
        <v>-0.84494388580498803</v>
      </c>
    </row>
    <row r="338" spans="1:11">
      <c r="A338">
        <v>16.799999999999901</v>
      </c>
      <c r="B338">
        <f t="shared" si="38"/>
        <v>-5.2883984939460518E-2</v>
      </c>
      <c r="C338">
        <f t="shared" si="39"/>
        <v>8.3331826094974984E-2</v>
      </c>
      <c r="D338">
        <v>-9.8000000000000007</v>
      </c>
      <c r="E338" s="1">
        <f t="shared" si="36"/>
        <v>5.0000000000000711E-2</v>
      </c>
      <c r="F338" s="1">
        <f t="shared" si="40"/>
        <v>0.26410268524331054</v>
      </c>
      <c r="G338" s="1">
        <f t="shared" si="41"/>
        <v>0.26525344079778929</v>
      </c>
      <c r="H338" s="1">
        <f t="shared" si="42"/>
        <v>0.16625465502246026</v>
      </c>
      <c r="I338" s="1">
        <f t="shared" si="43"/>
        <v>16.24931668595346</v>
      </c>
      <c r="J338" s="1">
        <f t="shared" si="44"/>
        <v>0.48115977793552844</v>
      </c>
      <c r="K338" s="1">
        <f t="shared" si="37"/>
        <v>-0.83684153358183122</v>
      </c>
    </row>
    <row r="339" spans="1:11">
      <c r="A339">
        <v>16.849999999999898</v>
      </c>
      <c r="B339">
        <f t="shared" si="38"/>
        <v>-5.4186380208125787E-2</v>
      </c>
      <c r="C339">
        <f t="shared" si="39"/>
        <v>8.2490880122233365E-2</v>
      </c>
      <c r="D339">
        <v>-9.8000000000000007</v>
      </c>
      <c r="E339" s="1">
        <f t="shared" si="36"/>
        <v>4.9999999999997158E-2</v>
      </c>
      <c r="F339" s="1">
        <f t="shared" si="40"/>
        <v>0.26145848599633764</v>
      </c>
      <c r="G339" s="1">
        <f t="shared" si="41"/>
        <v>0.26257662662908826</v>
      </c>
      <c r="H339" s="1">
        <f t="shared" si="42"/>
        <v>0.17042124632720876</v>
      </c>
      <c r="I339" s="1">
        <f t="shared" si="43"/>
        <v>16.297677747518797</v>
      </c>
      <c r="J339" s="1">
        <f t="shared" si="44"/>
        <v>0.49436491219769396</v>
      </c>
      <c r="K339" s="1">
        <f t="shared" si="37"/>
        <v>-0.82852880083070868</v>
      </c>
    </row>
    <row r="340" spans="1:11">
      <c r="A340">
        <v>16.8999999999998</v>
      </c>
      <c r="B340">
        <f t="shared" si="38"/>
        <v>-5.5475405798280454E-2</v>
      </c>
      <c r="C340">
        <f t="shared" si="39"/>
        <v>8.1629580759160783E-2</v>
      </c>
      <c r="D340">
        <v>-9.8000000000000007</v>
      </c>
      <c r="E340" s="1">
        <f t="shared" si="36"/>
        <v>4.9999999999901235E-2</v>
      </c>
      <c r="F340" s="1">
        <f t="shared" si="40"/>
        <v>0.2587491669859367</v>
      </c>
      <c r="G340" s="1">
        <f t="shared" si="41"/>
        <v>0.25983502560679017</v>
      </c>
      <c r="H340" s="1">
        <f t="shared" si="42"/>
        <v>0.17454579033331227</v>
      </c>
      <c r="I340" s="1">
        <f t="shared" si="43"/>
        <v>16.346038809084135</v>
      </c>
      <c r="J340" s="1">
        <f t="shared" si="44"/>
        <v>0.50743783649751084</v>
      </c>
      <c r="K340" s="1">
        <f t="shared" si="37"/>
        <v>-0.82000773851436504</v>
      </c>
    </row>
    <row r="341" spans="1:11">
      <c r="A341">
        <v>16.9499999999999</v>
      </c>
      <c r="B341">
        <f t="shared" si="38"/>
        <v>-5.6750743662155774E-2</v>
      </c>
      <c r="C341">
        <f t="shared" si="39"/>
        <v>8.0748140518482073E-2</v>
      </c>
      <c r="D341">
        <v>-9.8000000000000007</v>
      </c>
      <c r="E341" s="1">
        <f t="shared" si="36"/>
        <v>5.0000000000100187E-2</v>
      </c>
      <c r="F341" s="1">
        <f t="shared" si="40"/>
        <v>0.2559753966960171</v>
      </c>
      <c r="G341" s="1">
        <f t="shared" si="41"/>
        <v>0.25702931417990765</v>
      </c>
      <c r="H341" s="1">
        <f t="shared" si="42"/>
        <v>0.17862726937127849</v>
      </c>
      <c r="I341" s="1">
        <f t="shared" si="43"/>
        <v>16.394399870649472</v>
      </c>
      <c r="J341" s="1">
        <f t="shared" si="44"/>
        <v>0.52037529484680767</v>
      </c>
      <c r="K341" s="1">
        <f t="shared" si="37"/>
        <v>-0.81128044899768192</v>
      </c>
    </row>
    <row r="342" spans="1:11">
      <c r="A342">
        <v>16.999999999999901</v>
      </c>
      <c r="B342">
        <f t="shared" si="38"/>
        <v>-5.8012079129209616E-2</v>
      </c>
      <c r="C342">
        <f t="shared" si="39"/>
        <v>7.9846776882392459E-2</v>
      </c>
      <c r="D342">
        <v>-9.8000000000000007</v>
      </c>
      <c r="E342" s="1">
        <f t="shared" si="36"/>
        <v>5.0000000000000711E-2</v>
      </c>
      <c r="F342" s="1">
        <f t="shared" si="40"/>
        <v>0.25313785951290929</v>
      </c>
      <c r="G342" s="1">
        <f t="shared" si="41"/>
        <v>0.25416018461576873</v>
      </c>
      <c r="H342" s="1">
        <f t="shared" si="42"/>
        <v>0.18266467639720266</v>
      </c>
      <c r="I342" s="1">
        <f t="shared" si="43"/>
        <v>16.44276093221481</v>
      </c>
      <c r="J342" s="1">
        <f t="shared" si="44"/>
        <v>0.53317406468160855</v>
      </c>
      <c r="K342" s="1">
        <f t="shared" si="37"/>
        <v>-0.80234908552911788</v>
      </c>
    </row>
    <row r="343" spans="1:11">
      <c r="A343">
        <v>17.049999999999901</v>
      </c>
      <c r="B343">
        <f t="shared" si="38"/>
        <v>-5.9259100983791606E-2</v>
      </c>
      <c r="C343">
        <f t="shared" si="39"/>
        <v>7.8925712248880148E-2</v>
      </c>
      <c r="D343">
        <v>-9.8000000000000007</v>
      </c>
      <c r="E343" s="1">
        <f t="shared" si="36"/>
        <v>5.0000000000000711E-2</v>
      </c>
      <c r="F343" s="1">
        <f t="shared" si="40"/>
        <v>0.25023725555644877</v>
      </c>
      <c r="G343" s="1">
        <f t="shared" si="41"/>
        <v>0.25122834482915651</v>
      </c>
      <c r="H343" s="1">
        <f t="shared" si="42"/>
        <v>0.18665701524132233</v>
      </c>
      <c r="I343" s="1">
        <f t="shared" si="43"/>
        <v>16.491121993780148</v>
      </c>
      <c r="J343" s="1">
        <f t="shared" si="44"/>
        <v>0.54583095765725398</v>
      </c>
      <c r="K343" s="1">
        <f t="shared" si="37"/>
        <v>-0.79321585170925757</v>
      </c>
    </row>
    <row r="344" spans="1:11">
      <c r="A344">
        <v>17.099999999999898</v>
      </c>
      <c r="B344">
        <f t="shared" si="38"/>
        <v>-6.0491501541918756E-2</v>
      </c>
      <c r="C344">
        <f t="shared" si="39"/>
        <v>7.7985173876861255E-2</v>
      </c>
      <c r="D344">
        <v>-9.8000000000000007</v>
      </c>
      <c r="E344" s="1">
        <f t="shared" si="36"/>
        <v>4.9999999999997158E-2</v>
      </c>
      <c r="F344" s="1">
        <f t="shared" si="40"/>
        <v>0.24727430050725935</v>
      </c>
      <c r="G344" s="1">
        <f t="shared" si="41"/>
        <v>0.24823451820766831</v>
      </c>
      <c r="H344" s="1">
        <f t="shared" si="42"/>
        <v>0.19060330085376612</v>
      </c>
      <c r="I344" s="1">
        <f t="shared" si="43"/>
        <v>16.539483055345485</v>
      </c>
      <c r="J344" s="1">
        <f t="shared" si="44"/>
        <v>0.55834282043507644</v>
      </c>
      <c r="K344" s="1">
        <f t="shared" si="37"/>
        <v>-0.78388300094719199</v>
      </c>
    </row>
    <row r="345" spans="1:11">
      <c r="A345">
        <v>17.1499999999998</v>
      </c>
      <c r="B345">
        <f t="shared" si="38"/>
        <v>-6.1708976727191868E-2</v>
      </c>
      <c r="C345">
        <f t="shared" si="39"/>
        <v>7.7025393830107314E-2</v>
      </c>
      <c r="D345">
        <v>-9.8000000000000007</v>
      </c>
      <c r="E345" s="1">
        <f t="shared" si="36"/>
        <v>4.9999999999901235E-2</v>
      </c>
      <c r="F345" s="1">
        <f t="shared" si="40"/>
        <v>0.24424972543016937</v>
      </c>
      <c r="G345" s="1">
        <f t="shared" si="41"/>
        <v>0.24517944343323111</v>
      </c>
      <c r="H345" s="1">
        <f t="shared" si="42"/>
        <v>0.19450255954760148</v>
      </c>
      <c r="I345" s="1">
        <f t="shared" si="43"/>
        <v>16.587844116910823</v>
      </c>
      <c r="J345" s="1">
        <f t="shared" si="44"/>
        <v>0.57070653546043937</v>
      </c>
      <c r="K345" s="1">
        <f t="shared" si="37"/>
        <v>-0.77435283590452253</v>
      </c>
    </row>
    <row r="346" spans="1:11">
      <c r="A346">
        <v>17.1999999999998</v>
      </c>
      <c r="B346">
        <f t="shared" si="38"/>
        <v>-6.2911226145831278E-2</v>
      </c>
      <c r="C346">
        <f t="shared" si="39"/>
        <v>7.6046608919979566E-2</v>
      </c>
      <c r="D346">
        <v>-9.8000000000000007</v>
      </c>
      <c r="E346" s="1">
        <f t="shared" si="36"/>
        <v>5.0000000000000711E-2</v>
      </c>
      <c r="F346" s="1">
        <f t="shared" si="40"/>
        <v>0.24116427659380973</v>
      </c>
      <c r="G346" s="1">
        <f t="shared" si="41"/>
        <v>0.24206387429981938</v>
      </c>
      <c r="H346" s="1">
        <f t="shared" si="42"/>
        <v>0.19835382923910691</v>
      </c>
      <c r="I346" s="1">
        <f t="shared" si="43"/>
        <v>16.63620517847616</v>
      </c>
      <c r="J346" s="1">
        <f t="shared" si="44"/>
        <v>0.58291902173194787</v>
      </c>
      <c r="K346" s="1">
        <f t="shared" si="37"/>
        <v>-0.7646277079271423</v>
      </c>
    </row>
    <row r="347" spans="1:11">
      <c r="A347">
        <v>17.249999999999801</v>
      </c>
      <c r="B347">
        <f t="shared" si="38"/>
        <v>-6.4097953160780027E-2</v>
      </c>
      <c r="C347">
        <f t="shared" si="39"/>
        <v>7.504906064701071E-2</v>
      </c>
      <c r="D347">
        <v>-9.8000000000000007</v>
      </c>
      <c r="E347" s="1">
        <f t="shared" si="36"/>
        <v>5.0000000000000711E-2</v>
      </c>
      <c r="F347" s="1">
        <f t="shared" si="40"/>
        <v>0.23801871528651813</v>
      </c>
      <c r="G347" s="1">
        <f t="shared" si="41"/>
        <v>0.23888857952750384</v>
      </c>
      <c r="H347" s="1">
        <f t="shared" si="42"/>
        <v>0.20215615968510595</v>
      </c>
      <c r="I347" s="1">
        <f t="shared" si="43"/>
        <v>16.684566240041498</v>
      </c>
      <c r="J347" s="1">
        <f t="shared" si="44"/>
        <v>0.5949772355616384</v>
      </c>
      <c r="K347" s="1">
        <f t="shared" si="37"/>
        <v>-0.75471001646518676</v>
      </c>
    </row>
    <row r="348" spans="1:11">
      <c r="A348">
        <v>17.299999999999802</v>
      </c>
      <c r="B348">
        <f t="shared" si="38"/>
        <v>-6.526886496490461E-2</v>
      </c>
      <c r="C348">
        <f t="shared" si="39"/>
        <v>7.4032995141310398E-2</v>
      </c>
      <c r="D348">
        <v>-9.8000000000000007</v>
      </c>
      <c r="E348" s="1">
        <f t="shared" si="36"/>
        <v>5.0000000000000711E-2</v>
      </c>
      <c r="F348" s="1">
        <f t="shared" si="40"/>
        <v>0.23481381762847908</v>
      </c>
      <c r="G348" s="1">
        <f t="shared" si="41"/>
        <v>0.23565434257275641</v>
      </c>
      <c r="H348" s="1">
        <f t="shared" si="42"/>
        <v>0.20590861271745653</v>
      </c>
      <c r="I348" s="1">
        <f t="shared" si="43"/>
        <v>16.732927301606836</v>
      </c>
      <c r="J348" s="1">
        <f t="shared" si="44"/>
        <v>0.60687817132596433</v>
      </c>
      <c r="K348" s="1">
        <f t="shared" si="37"/>
        <v>-0.74460220848093128</v>
      </c>
    </row>
    <row r="349" spans="1:11">
      <c r="A349">
        <v>17.349999999999799</v>
      </c>
      <c r="B349">
        <f t="shared" si="38"/>
        <v>-6.6423672653238092E-2</v>
      </c>
      <c r="C349">
        <f t="shared" si="39"/>
        <v>7.2998663101838446E-2</v>
      </c>
      <c r="D349">
        <v>-9.8000000000000007</v>
      </c>
      <c r="E349" s="1">
        <f t="shared" si="36"/>
        <v>4.9999999999997158E-2</v>
      </c>
      <c r="F349" s="1">
        <f t="shared" si="40"/>
        <v>0.23155037438023404</v>
      </c>
      <c r="G349" s="1">
        <f t="shared" si="41"/>
        <v>0.23236196143515078</v>
      </c>
      <c r="H349" s="1">
        <f t="shared" si="42"/>
        <v>0.20961026247452183</v>
      </c>
      <c r="I349" s="1">
        <f t="shared" si="43"/>
        <v>16.781288363172173</v>
      </c>
      <c r="J349" s="1">
        <f t="shared" si="44"/>
        <v>0.61861886220738826</v>
      </c>
      <c r="K349" s="1">
        <f t="shared" si="37"/>
        <v>-0.73430677784505904</v>
      </c>
    </row>
    <row r="350" spans="1:11">
      <c r="A350">
        <v>17.3999999999998</v>
      </c>
      <c r="B350">
        <f t="shared" si="38"/>
        <v>-6.7562091294263146E-2</v>
      </c>
      <c r="C350">
        <f t="shared" si="39"/>
        <v>7.1946319734548583E-2</v>
      </c>
      <c r="D350">
        <v>-9.8000000000000007</v>
      </c>
      <c r="E350" s="1">
        <f t="shared" si="36"/>
        <v>5.0000000000000711E-2</v>
      </c>
      <c r="F350" s="1">
        <f t="shared" si="40"/>
        <v>0.22822919074757209</v>
      </c>
      <c r="G350" s="1">
        <f t="shared" si="41"/>
        <v>0.22901224846046772</v>
      </c>
      <c r="H350" s="1">
        <f t="shared" si="42"/>
        <v>0.21326019562961379</v>
      </c>
      <c r="I350" s="1">
        <f t="shared" si="43"/>
        <v>16.829649424737511</v>
      </c>
      <c r="J350" s="1">
        <f t="shared" si="44"/>
        <v>0.63019638092639996</v>
      </c>
      <c r="K350" s="1">
        <f t="shared" si="37"/>
        <v>-0.72382626472133282</v>
      </c>
    </row>
    <row r="351" spans="1:11">
      <c r="A351">
        <v>17.4499999999998</v>
      </c>
      <c r="B351">
        <f t="shared" si="38"/>
        <v>-6.8683840000214602E-2</v>
      </c>
      <c r="C351">
        <f t="shared" si="39"/>
        <v>7.0876224689420092E-2</v>
      </c>
      <c r="D351">
        <v>-9.8000000000000007</v>
      </c>
      <c r="E351" s="1">
        <f t="shared" si="36"/>
        <v>5.0000000000000711E-2</v>
      </c>
      <c r="F351" s="1">
        <f t="shared" si="40"/>
        <v>0.22485108618285887</v>
      </c>
      <c r="G351" s="1">
        <f t="shared" si="41"/>
        <v>0.22560603014026084</v>
      </c>
      <c r="H351" s="1">
        <f t="shared" si="42"/>
        <v>0.21685751161634126</v>
      </c>
      <c r="I351" s="1">
        <f t="shared" si="43"/>
        <v>16.878010486302848</v>
      </c>
      <c r="J351" s="1">
        <f t="shared" si="44"/>
        <v>0.64160784046377861</v>
      </c>
      <c r="K351" s="1">
        <f t="shared" si="37"/>
        <v>-0.713163254939852</v>
      </c>
    </row>
    <row r="352" spans="1:11">
      <c r="A352">
        <v>17.499999999999801</v>
      </c>
      <c r="B352">
        <f t="shared" si="38"/>
        <v>-6.9788641996384432E-2</v>
      </c>
      <c r="C352">
        <f t="shared" si="39"/>
        <v>6.9788641996393147E-2</v>
      </c>
      <c r="D352">
        <v>-9.8000000000000007</v>
      </c>
      <c r="E352" s="1">
        <f t="shared" si="36"/>
        <v>5.0000000000000711E-2</v>
      </c>
      <c r="F352" s="1">
        <f t="shared" si="40"/>
        <v>0.2214168941828481</v>
      </c>
      <c r="G352" s="1">
        <f t="shared" si="41"/>
        <v>0.22214414690793216</v>
      </c>
      <c r="H352" s="1">
        <f t="shared" si="42"/>
        <v>0.22040132285081232</v>
      </c>
      <c r="I352" s="1">
        <f t="shared" si="43"/>
        <v>16.926371547868186</v>
      </c>
      <c r="J352" s="1">
        <f t="shared" si="44"/>
        <v>0.65285039477292151</v>
      </c>
      <c r="K352" s="1">
        <f t="shared" si="37"/>
        <v>-0.7023203793590348</v>
      </c>
    </row>
    <row r="353" spans="1:11">
      <c r="A353">
        <v>17.549999999999802</v>
      </c>
      <c r="B353">
        <f t="shared" si="38"/>
        <v>-7.087622468941146E-2</v>
      </c>
      <c r="C353">
        <f t="shared" si="39"/>
        <v>6.8683840000223512E-2</v>
      </c>
      <c r="D353">
        <v>-9.8000000000000007</v>
      </c>
      <c r="E353" s="1">
        <f t="shared" si="36"/>
        <v>5.0000000000000711E-2</v>
      </c>
      <c r="F353" s="1">
        <f t="shared" si="40"/>
        <v>0.21792746208302882</v>
      </c>
      <c r="G353" s="1">
        <f t="shared" si="41"/>
        <v>0.21862745293136834</v>
      </c>
      <c r="H353" s="1">
        <f t="shared" si="42"/>
        <v>0.22389075495063201</v>
      </c>
      <c r="I353" s="1">
        <f t="shared" si="43"/>
        <v>16.974732609433524</v>
      </c>
      <c r="J353" s="1">
        <f t="shared" si="44"/>
        <v>0.66392123948206394</v>
      </c>
      <c r="K353" s="1">
        <f t="shared" si="37"/>
        <v>-0.69130031321649399</v>
      </c>
    </row>
    <row r="354" spans="1:11">
      <c r="A354">
        <v>17.599999999999799</v>
      </c>
      <c r="B354">
        <f t="shared" si="38"/>
        <v>-7.1946319734540021E-2</v>
      </c>
      <c r="C354">
        <f t="shared" si="39"/>
        <v>6.756209129427225E-2</v>
      </c>
      <c r="D354">
        <v>-9.8000000000000007</v>
      </c>
      <c r="E354" s="1">
        <f t="shared" si="36"/>
        <v>4.9999999999997158E-2</v>
      </c>
      <c r="F354" s="1">
        <f t="shared" si="40"/>
        <v>0.21438365084855845</v>
      </c>
      <c r="G354" s="1">
        <f t="shared" si="41"/>
        <v>0.21505681590218675</v>
      </c>
      <c r="H354" s="1">
        <f t="shared" si="42"/>
        <v>0.22732494695064301</v>
      </c>
      <c r="I354" s="1">
        <f t="shared" si="43"/>
        <v>17.023093670998861</v>
      </c>
      <c r="J354" s="1">
        <f t="shared" si="44"/>
        <v>0.67481761258621542</v>
      </c>
      <c r="K354" s="1">
        <f t="shared" si="37"/>
        <v>-0.680105775468963</v>
      </c>
    </row>
    <row r="355" spans="1:11">
      <c r="A355">
        <v>17.6499999999998</v>
      </c>
      <c r="B355">
        <f t="shared" si="38"/>
        <v>-7.299866310183005E-2</v>
      </c>
      <c r="C355">
        <f t="shared" si="39"/>
        <v>6.6423672653247334E-2</v>
      </c>
      <c r="D355">
        <v>-9.8000000000000007</v>
      </c>
      <c r="E355" s="1">
        <f t="shared" si="36"/>
        <v>5.0000000000000711E-2</v>
      </c>
      <c r="F355" s="1">
        <f t="shared" si="40"/>
        <v>0.2107863348618314</v>
      </c>
      <c r="G355" s="1">
        <f t="shared" si="41"/>
        <v>0.21143311682164531</v>
      </c>
      <c r="H355" s="1">
        <f t="shared" si="42"/>
        <v>0.23070305151535667</v>
      </c>
      <c r="I355" s="1">
        <f t="shared" si="43"/>
        <v>17.071454732564199</v>
      </c>
      <c r="J355" s="1">
        <f t="shared" si="44"/>
        <v>0.68553679512864329</v>
      </c>
      <c r="K355" s="1">
        <f t="shared" si="37"/>
        <v>-0.66873952812143067</v>
      </c>
    </row>
    <row r="356" spans="1:11">
      <c r="A356">
        <v>17.6999999999998</v>
      </c>
      <c r="B356">
        <f t="shared" si="38"/>
        <v>-7.4032995141302196E-2</v>
      </c>
      <c r="C356">
        <f t="shared" si="39"/>
        <v>6.5268864964913909E-2</v>
      </c>
      <c r="D356">
        <v>-9.8000000000000007</v>
      </c>
      <c r="E356" s="1">
        <f t="shared" si="36"/>
        <v>5.0000000000000711E-2</v>
      </c>
      <c r="F356" s="1">
        <f t="shared" si="40"/>
        <v>0.20713640170673986</v>
      </c>
      <c r="G356" s="1">
        <f t="shared" si="41"/>
        <v>0.20775724978326951</v>
      </c>
      <c r="H356" s="1">
        <f t="shared" si="42"/>
        <v>0.23402423514801907</v>
      </c>
      <c r="I356" s="1">
        <f t="shared" si="43"/>
        <v>17.119815794129536</v>
      </c>
      <c r="J356" s="1">
        <f t="shared" si="44"/>
        <v>0.6960761118717349</v>
      </c>
      <c r="K356" s="1">
        <f t="shared" si="37"/>
        <v>-0.65720437554566269</v>
      </c>
    </row>
    <row r="357" spans="1:11">
      <c r="A357">
        <v>17.749999999999801</v>
      </c>
      <c r="B357">
        <f t="shared" si="38"/>
        <v>-7.5049060647002661E-2</v>
      </c>
      <c r="C357">
        <f t="shared" si="39"/>
        <v>6.409795316078945E-2</v>
      </c>
      <c r="D357">
        <v>-9.8000000000000007</v>
      </c>
      <c r="E357" s="1">
        <f t="shared" si="36"/>
        <v>5.0000000000000711E-2</v>
      </c>
      <c r="F357" s="1">
        <f t="shared" si="40"/>
        <v>0.2034347519496747</v>
      </c>
      <c r="G357" s="1">
        <f t="shared" si="41"/>
        <v>0.20403012175224838</v>
      </c>
      <c r="H357" s="1">
        <f t="shared" si="42"/>
        <v>0.2372876783962648</v>
      </c>
      <c r="I357" s="1">
        <f t="shared" si="43"/>
        <v>17.168176855694874</v>
      </c>
      <c r="J357" s="1">
        <f t="shared" si="44"/>
        <v>0.70643293195707191</v>
      </c>
      <c r="K357" s="1">
        <f t="shared" si="37"/>
        <v>-0.64550316378826156</v>
      </c>
    </row>
    <row r="358" spans="1:11">
      <c r="A358">
        <v>17.799999999999802</v>
      </c>
      <c r="B358">
        <f t="shared" si="38"/>
        <v>-7.604660891997167E-2</v>
      </c>
      <c r="C358">
        <f t="shared" si="39"/>
        <v>6.291122614584084E-2</v>
      </c>
      <c r="D358">
        <v>-9.8000000000000007</v>
      </c>
      <c r="E358" s="1">
        <f t="shared" si="36"/>
        <v>5.0000000000000711E-2</v>
      </c>
      <c r="F358" s="1">
        <f t="shared" si="40"/>
        <v>0.1996822989173245</v>
      </c>
      <c r="G358" s="1">
        <f t="shared" si="41"/>
        <v>0.20025265234165313</v>
      </c>
      <c r="H358" s="1">
        <f t="shared" si="42"/>
        <v>0.24049257605430432</v>
      </c>
      <c r="I358" s="1">
        <f t="shared" si="43"/>
        <v>17.216537917260212</v>
      </c>
      <c r="J358" s="1">
        <f t="shared" si="44"/>
        <v>0.7166046695545556</v>
      </c>
      <c r="K358" s="1">
        <f t="shared" si="37"/>
        <v>-0.63363877986844819</v>
      </c>
    </row>
    <row r="359" spans="1:11">
      <c r="A359">
        <v>17.849999999999799</v>
      </c>
      <c r="B359">
        <f t="shared" si="38"/>
        <v>-7.7025393830099514E-2</v>
      </c>
      <c r="C359">
        <f t="shared" si="39"/>
        <v>6.1708976727201617E-2</v>
      </c>
      <c r="D359">
        <v>-9.8000000000000007</v>
      </c>
      <c r="E359" s="1">
        <f t="shared" si="36"/>
        <v>4.9999999999997158E-2</v>
      </c>
      <c r="F359" s="1">
        <f t="shared" si="40"/>
        <v>0.19587996847132613</v>
      </c>
      <c r="G359" s="1">
        <f t="shared" si="41"/>
        <v>0.19642577358553737</v>
      </c>
      <c r="H359" s="1">
        <f t="shared" si="42"/>
        <v>0.24363813736159617</v>
      </c>
      <c r="I359" s="1">
        <f t="shared" si="43"/>
        <v>17.264898978825549</v>
      </c>
      <c r="J359" s="1">
        <f t="shared" si="44"/>
        <v>0.72658878450042186</v>
      </c>
      <c r="K359" s="1">
        <f t="shared" si="37"/>
        <v>-0.6216141510657337</v>
      </c>
    </row>
    <row r="360" spans="1:11">
      <c r="A360">
        <v>17.8999999999998</v>
      </c>
      <c r="B360">
        <f t="shared" si="38"/>
        <v>-7.7985173876855468E-2</v>
      </c>
      <c r="C360">
        <f t="shared" si="39"/>
        <v>6.0491501541926194E-2</v>
      </c>
      <c r="D360">
        <v>-9.8000000000000007</v>
      </c>
      <c r="E360" s="1">
        <f t="shared" si="36"/>
        <v>5.0000000000000711E-2</v>
      </c>
      <c r="F360" s="1">
        <f t="shared" si="40"/>
        <v>0.19202869877982109</v>
      </c>
      <c r="G360" s="1">
        <f t="shared" si="41"/>
        <v>0.19255042970897127</v>
      </c>
      <c r="H360" s="1">
        <f t="shared" si="42"/>
        <v>0.24672358619795631</v>
      </c>
      <c r="I360" s="1">
        <f t="shared" si="43"/>
        <v>17.313260040390887</v>
      </c>
      <c r="J360" s="1">
        <f t="shared" si="44"/>
        <v>0.73638278292398818</v>
      </c>
      <c r="K360" s="1">
        <f t="shared" si="37"/>
        <v>-0.60943224419765374</v>
      </c>
    </row>
    <row r="361" spans="1:11">
      <c r="A361">
        <v>17.9499999999998</v>
      </c>
      <c r="B361">
        <f t="shared" si="38"/>
        <v>-7.8925712248874541E-2</v>
      </c>
      <c r="C361">
        <f t="shared" si="39"/>
        <v>5.9259100983799072E-2</v>
      </c>
      <c r="D361">
        <v>-9.8000000000000007</v>
      </c>
      <c r="E361" s="1">
        <f t="shared" si="36"/>
        <v>5.0000000000000711E-2</v>
      </c>
      <c r="F361" s="1">
        <f t="shared" si="40"/>
        <v>0.18812944008597826</v>
      </c>
      <c r="G361" s="1">
        <f t="shared" si="41"/>
        <v>0.18862757689506843</v>
      </c>
      <c r="H361" s="1">
        <f t="shared" si="42"/>
        <v>0.24974816127505267</v>
      </c>
      <c r="I361" s="1">
        <f t="shared" si="43"/>
        <v>17.361621101956224</v>
      </c>
      <c r="J361" s="1">
        <f t="shared" si="44"/>
        <v>0.74598421786297919</v>
      </c>
      <c r="K361" s="1">
        <f t="shared" si="37"/>
        <v>-0.5970960648877558</v>
      </c>
    </row>
    <row r="362" spans="1:11">
      <c r="A362">
        <v>17.999999999999801</v>
      </c>
      <c r="B362">
        <f t="shared" si="38"/>
        <v>-7.9846776882387033E-2</v>
      </c>
      <c r="C362">
        <f t="shared" si="39"/>
        <v>5.8012079129217096E-2</v>
      </c>
      <c r="D362">
        <v>-9.8000000000000007</v>
      </c>
      <c r="E362" s="1">
        <f t="shared" si="36"/>
        <v>5.0000000000000711E-2</v>
      </c>
      <c r="F362" s="1">
        <f t="shared" si="40"/>
        <v>0.18418315447353448</v>
      </c>
      <c r="G362" s="1">
        <f t="shared" si="41"/>
        <v>0.18465818304906154</v>
      </c>
      <c r="H362" s="1">
        <f t="shared" si="42"/>
        <v>0.25271111632424265</v>
      </c>
      <c r="I362" s="1">
        <f t="shared" si="43"/>
        <v>17.409982163521562</v>
      </c>
      <c r="J362" s="1">
        <f t="shared" si="44"/>
        <v>0.75539068986727809</v>
      </c>
      <c r="K362" s="1">
        <f t="shared" si="37"/>
        <v>-0.58460865682400298</v>
      </c>
    </row>
    <row r="363" spans="1:11">
      <c r="A363">
        <v>18.049999999999802</v>
      </c>
      <c r="B363">
        <f t="shared" si="38"/>
        <v>-8.0748140518476716E-2</v>
      </c>
      <c r="C363">
        <f t="shared" si="39"/>
        <v>5.6750743662163414E-2</v>
      </c>
      <c r="D363">
        <v>-9.8000000000000007</v>
      </c>
      <c r="E363" s="1">
        <f t="shared" si="36"/>
        <v>5.0000000000000711E-2</v>
      </c>
      <c r="F363" s="1">
        <f t="shared" si="40"/>
        <v>0.18019081562941508</v>
      </c>
      <c r="G363" s="1">
        <f t="shared" si="41"/>
        <v>0.18064322755948717</v>
      </c>
      <c r="H363" s="1">
        <f t="shared" si="42"/>
        <v>0.25561172028070356</v>
      </c>
      <c r="I363" s="1">
        <f t="shared" si="43"/>
        <v>17.4583432250869</v>
      </c>
      <c r="J363" s="1">
        <f t="shared" si="44"/>
        <v>0.76459984759095478</v>
      </c>
      <c r="K363" s="1">
        <f t="shared" si="37"/>
        <v>-0.57197310100779064</v>
      </c>
    </row>
    <row r="364" spans="1:11">
      <c r="A364">
        <v>18.099999999999799</v>
      </c>
      <c r="B364">
        <f t="shared" si="38"/>
        <v>-8.1629580759153775E-2</v>
      </c>
      <c r="C364">
        <f t="shared" si="39"/>
        <v>5.5475405798290786E-2</v>
      </c>
      <c r="D364">
        <v>-9.8000000000000007</v>
      </c>
      <c r="E364" s="1">
        <f t="shared" si="36"/>
        <v>4.9999999999997158E-2</v>
      </c>
      <c r="F364" s="1">
        <f t="shared" si="40"/>
        <v>0.17615340860349146</v>
      </c>
      <c r="G364" s="1">
        <f t="shared" si="41"/>
        <v>0.17658370105653542</v>
      </c>
      <c r="H364" s="1">
        <f t="shared" si="42"/>
        <v>0.25844925746381159</v>
      </c>
      <c r="I364" s="1">
        <f t="shared" si="43"/>
        <v>17.506704286652237</v>
      </c>
      <c r="J364" s="1">
        <f t="shared" si="44"/>
        <v>0.77360938837242554</v>
      </c>
      <c r="K364" s="1">
        <f t="shared" si="37"/>
        <v>-0.55919251499375622</v>
      </c>
    </row>
    <row r="365" spans="1:11">
      <c r="A365">
        <v>18.1499999999998</v>
      </c>
      <c r="B365">
        <f t="shared" si="38"/>
        <v>-8.2490880122228188E-2</v>
      </c>
      <c r="C365">
        <f t="shared" si="39"/>
        <v>5.4186380208133669E-2</v>
      </c>
      <c r="D365">
        <v>-9.8000000000000007</v>
      </c>
      <c r="E365" s="1">
        <f t="shared" si="36"/>
        <v>5.0000000000000711E-2</v>
      </c>
      <c r="F365" s="1">
        <f t="shared" si="40"/>
        <v>0.17207192956553372</v>
      </c>
      <c r="G365" s="1">
        <f t="shared" si="41"/>
        <v>0.17248060516762637</v>
      </c>
      <c r="H365" s="1">
        <f t="shared" si="42"/>
        <v>0.26122302775372619</v>
      </c>
      <c r="I365" s="1">
        <f t="shared" si="43"/>
        <v>17.555065348217575</v>
      </c>
      <c r="J365" s="1">
        <f t="shared" si="44"/>
        <v>0.78241705880260015</v>
      </c>
      <c r="K365" s="1">
        <f t="shared" si="37"/>
        <v>-0.54627005212056545</v>
      </c>
    </row>
    <row r="366" spans="1:11">
      <c r="A366">
        <v>18.1999999999998</v>
      </c>
      <c r="B366">
        <f t="shared" si="38"/>
        <v>-8.333182609497003E-2</v>
      </c>
      <c r="C366">
        <f t="shared" si="39"/>
        <v>5.2883984939468331E-2</v>
      </c>
      <c r="D366">
        <v>-9.8000000000000007</v>
      </c>
      <c r="E366" s="1">
        <f t="shared" si="36"/>
        <v>5.0000000000000711E-2</v>
      </c>
      <c r="F366" s="1">
        <f t="shared" si="40"/>
        <v>0.16794738555942224</v>
      </c>
      <c r="G366" s="1">
        <f t="shared" si="41"/>
        <v>0.16833495227027465</v>
      </c>
      <c r="H366" s="1">
        <f t="shared" si="42"/>
        <v>0.26393234676413291</v>
      </c>
      <c r="I366" s="1">
        <f t="shared" si="43"/>
        <v>17.603426409782912</v>
      </c>
      <c r="J366" s="1">
        <f t="shared" si="44"/>
        <v>0.79102065528087684</v>
      </c>
      <c r="K366" s="1">
        <f t="shared" si="37"/>
        <v>-0.53320890073287897</v>
      </c>
    </row>
    <row r="367" spans="1:11">
      <c r="A367">
        <v>18.249999999999801</v>
      </c>
      <c r="B367">
        <f t="shared" si="38"/>
        <v>-8.4152211186543785E-2</v>
      </c>
      <c r="C367">
        <f t="shared" si="39"/>
        <v>5.1568541338839299E-2</v>
      </c>
      <c r="D367">
        <v>-9.8000000000000007</v>
      </c>
      <c r="E367" s="1">
        <f t="shared" si="36"/>
        <v>5.0000000000000711E-2</v>
      </c>
      <c r="F367" s="1">
        <f t="shared" si="40"/>
        <v>0.16378079425467368</v>
      </c>
      <c r="G367" s="1">
        <f t="shared" si="41"/>
        <v>0.16414776524230043</v>
      </c>
      <c r="H367" s="1">
        <f t="shared" si="42"/>
        <v>0.26657654601110636</v>
      </c>
      <c r="I367" s="1">
        <f t="shared" si="43"/>
        <v>17.65178747134825</v>
      </c>
      <c r="J367" s="1">
        <f t="shared" si="44"/>
        <v>0.79941802455884792</v>
      </c>
      <c r="K367" s="1">
        <f t="shared" si="37"/>
        <v>-0.52001228339467209</v>
      </c>
    </row>
    <row r="368" spans="1:11">
      <c r="A368">
        <v>18.299999999999802</v>
      </c>
      <c r="B368">
        <f t="shared" si="38"/>
        <v>-8.4951832979203806E-2</v>
      </c>
      <c r="C368">
        <f t="shared" si="39"/>
        <v>5.0240373972271567E-2</v>
      </c>
      <c r="D368">
        <v>-9.8000000000000007</v>
      </c>
      <c r="E368" s="1">
        <f t="shared" si="36"/>
        <v>5.0000000000000711E-2</v>
      </c>
      <c r="F368" s="1">
        <f t="shared" si="40"/>
        <v>0.15957318369534643</v>
      </c>
      <c r="G368" s="1">
        <f t="shared" si="41"/>
        <v>0.15992007720944842</v>
      </c>
      <c r="H368" s="1">
        <f t="shared" si="42"/>
        <v>0.26915497307804837</v>
      </c>
      <c r="I368" s="1">
        <f t="shared" si="43"/>
        <v>17.700148532913587</v>
      </c>
      <c r="J368" s="1">
        <f t="shared" si="44"/>
        <v>0.80760706427158158</v>
      </c>
      <c r="K368" s="1">
        <f t="shared" si="37"/>
        <v>-0.50668345609411658</v>
      </c>
    </row>
    <row r="369" spans="1:11">
      <c r="A369">
        <v>18.349999999999799</v>
      </c>
      <c r="B369">
        <f t="shared" si="38"/>
        <v>-8.5730494178237776E-2</v>
      </c>
      <c r="C369">
        <f t="shared" si="39"/>
        <v>4.8899810545189021E-2</v>
      </c>
      <c r="D369">
        <v>-9.8000000000000007</v>
      </c>
      <c r="E369" s="1">
        <f t="shared" si="36"/>
        <v>4.9999999999997158E-2</v>
      </c>
      <c r="F369" s="1">
        <f t="shared" si="40"/>
        <v>0.15532559204638649</v>
      </c>
      <c r="G369" s="1">
        <f t="shared" si="41"/>
        <v>0.15565293129048047</v>
      </c>
      <c r="H369" s="1">
        <f t="shared" si="42"/>
        <v>0.27166699177666181</v>
      </c>
      <c r="I369" s="1">
        <f t="shared" si="43"/>
        <v>17.748509594478925</v>
      </c>
      <c r="J369" s="1">
        <f t="shared" si="44"/>
        <v>0.81558572345634894</v>
      </c>
      <c r="K369" s="1">
        <f t="shared" si="37"/>
        <v>-0.49322570744021493</v>
      </c>
    </row>
    <row r="370" spans="1:11">
      <c r="A370">
        <v>18.3999999999998</v>
      </c>
      <c r="B370">
        <f t="shared" si="38"/>
        <v>-8.6488002660646199E-2</v>
      </c>
      <c r="C370">
        <f t="shared" si="39"/>
        <v>4.7547181821558024E-2</v>
      </c>
      <c r="D370">
        <v>-9.8000000000000007</v>
      </c>
      <c r="E370" s="1">
        <f t="shared" si="36"/>
        <v>5.0000000000000711E-2</v>
      </c>
      <c r="F370" s="1">
        <f t="shared" si="40"/>
        <v>0.15103906733747455</v>
      </c>
      <c r="G370" s="1">
        <f t="shared" si="41"/>
        <v>0.15134738033980139</v>
      </c>
      <c r="H370" s="1">
        <f t="shared" si="42"/>
        <v>0.27411198230392131</v>
      </c>
      <c r="I370" s="1">
        <f t="shared" si="43"/>
        <v>17.796870656044263</v>
      </c>
      <c r="J370" s="1">
        <f t="shared" si="44"/>
        <v>0.82335200305866829</v>
      </c>
      <c r="K370" s="1">
        <f t="shared" si="37"/>
        <v>-0.47964235785138165</v>
      </c>
    </row>
    <row r="371" spans="1:11">
      <c r="A371">
        <v>18.4499999999998</v>
      </c>
      <c r="B371">
        <f t="shared" si="38"/>
        <v>-8.7224171522545857E-2</v>
      </c>
      <c r="C371">
        <f t="shared" si="39"/>
        <v>4.618282154227632E-2</v>
      </c>
      <c r="D371">
        <v>-9.8000000000000007</v>
      </c>
      <c r="E371" s="1">
        <f t="shared" si="36"/>
        <v>5.0000000000000711E-2</v>
      </c>
      <c r="F371" s="1">
        <f t="shared" si="40"/>
        <v>0.14671466720444218</v>
      </c>
      <c r="G371" s="1">
        <f t="shared" si="41"/>
        <v>0.14700448668768293</v>
      </c>
      <c r="H371" s="1">
        <f t="shared" si="42"/>
        <v>0.27648934139499926</v>
      </c>
      <c r="I371" s="1">
        <f t="shared" si="43"/>
        <v>17.8452317176096</v>
      </c>
      <c r="J371" s="1">
        <f t="shared" si="44"/>
        <v>0.83090395642554205</v>
      </c>
      <c r="K371" s="1">
        <f t="shared" si="37"/>
        <v>-0.4659367587361854</v>
      </c>
    </row>
    <row r="372" spans="1:11">
      <c r="A372">
        <v>18.499999999999801</v>
      </c>
      <c r="B372">
        <f t="shared" si="38"/>
        <v>-8.7938819125285672E-2</v>
      </c>
      <c r="C372">
        <f t="shared" si="39"/>
        <v>4.4807066342827363E-2</v>
      </c>
      <c r="D372">
        <v>-9.8000000000000007</v>
      </c>
      <c r="E372" s="1">
        <f t="shared" si="36"/>
        <v>5.0000000000000711E-2</v>
      </c>
      <c r="F372" s="1">
        <f t="shared" si="40"/>
        <v>0.14235345862831483</v>
      </c>
      <c r="G372" s="1">
        <f t="shared" si="41"/>
        <v>0.14262532187814936</v>
      </c>
      <c r="H372" s="1">
        <f t="shared" si="42"/>
        <v>0.27879848247211308</v>
      </c>
      <c r="I372" s="1">
        <f t="shared" si="43"/>
        <v>17.893592779174938</v>
      </c>
      <c r="J372" s="1">
        <f t="shared" si="44"/>
        <v>0.83823968978576413</v>
      </c>
      <c r="K372" s="1">
        <f t="shared" si="37"/>
        <v>-0.45211229166643524</v>
      </c>
    </row>
    <row r="373" spans="1:11">
      <c r="A373">
        <v>18.549999999999802</v>
      </c>
      <c r="B373">
        <f t="shared" si="38"/>
        <v>-8.8631769140263064E-2</v>
      </c>
      <c r="C373">
        <f t="shared" si="39"/>
        <v>4.3420255670220925E-2</v>
      </c>
      <c r="D373">
        <v>-9.8000000000000007</v>
      </c>
      <c r="E373" s="1">
        <f t="shared" si="36"/>
        <v>5.0000000000000711E-2</v>
      </c>
      <c r="F373" s="1">
        <f t="shared" si="40"/>
        <v>0.1379565176720505</v>
      </c>
      <c r="G373" s="1">
        <f t="shared" si="41"/>
        <v>0.13821096640459116</v>
      </c>
      <c r="H373" s="1">
        <f t="shared" si="42"/>
        <v>0.28103883578925448</v>
      </c>
      <c r="I373" s="1">
        <f t="shared" si="43"/>
        <v>17.941953840740275</v>
      </c>
      <c r="J373" s="1">
        <f t="shared" si="44"/>
        <v>0.84535736271717987</v>
      </c>
      <c r="K373" s="1">
        <f t="shared" si="37"/>
        <v>-0.4381723675428294</v>
      </c>
    </row>
    <row r="374" spans="1:11">
      <c r="A374">
        <v>18.599999999999799</v>
      </c>
      <c r="B374">
        <f t="shared" si="38"/>
        <v>-8.9302850592430705E-2</v>
      </c>
      <c r="C374">
        <f t="shared" si="39"/>
        <v>4.202273169923916E-2</v>
      </c>
      <c r="D374">
        <v>-9.8000000000000007</v>
      </c>
      <c r="E374" s="1">
        <f t="shared" si="36"/>
        <v>4.9999999999997158E-2</v>
      </c>
      <c r="F374" s="1">
        <f t="shared" si="40"/>
        <v>0.13352492921503759</v>
      </c>
      <c r="G374" s="1">
        <f t="shared" si="41"/>
        <v>0.13376250944316792</v>
      </c>
      <c r="H374" s="1">
        <f t="shared" si="42"/>
        <v>0.28320984857276543</v>
      </c>
      <c r="I374" s="1">
        <f t="shared" si="43"/>
        <v>17.990314902305613</v>
      </c>
      <c r="J374" s="1">
        <f t="shared" si="44"/>
        <v>0.85225518860078242</v>
      </c>
      <c r="K374" s="1">
        <f t="shared" si="37"/>
        <v>-0.4241204257533675</v>
      </c>
    </row>
    <row r="375" spans="1:11">
      <c r="A375">
        <v>18.6499999999998</v>
      </c>
      <c r="B375">
        <f t="shared" si="38"/>
        <v>-8.9951897902481939E-2</v>
      </c>
      <c r="C375">
        <f t="shared" si="39"/>
        <v>4.0614839248010175E-2</v>
      </c>
      <c r="D375">
        <v>-9.8000000000000007</v>
      </c>
      <c r="E375" s="1">
        <f t="shared" si="36"/>
        <v>5.0000000000000711E-2</v>
      </c>
      <c r="F375" s="1">
        <f t="shared" si="40"/>
        <v>0.12905978668541598</v>
      </c>
      <c r="G375" s="1">
        <f t="shared" si="41"/>
        <v>0.12928104858407075</v>
      </c>
      <c r="H375" s="1">
        <f t="shared" si="42"/>
        <v>0.2853109851577274</v>
      </c>
      <c r="I375" s="1">
        <f t="shared" si="43"/>
        <v>18.038675963870951</v>
      </c>
      <c r="J375" s="1">
        <f t="shared" si="44"/>
        <v>0.85893143506153435</v>
      </c>
      <c r="K375" s="1">
        <f t="shared" si="37"/>
        <v>-0.40995993332472902</v>
      </c>
    </row>
    <row r="376" spans="1:11">
      <c r="A376">
        <v>18.6999999999998</v>
      </c>
      <c r="B376">
        <f t="shared" si="38"/>
        <v>-9.0578750927704912E-2</v>
      </c>
      <c r="C376">
        <f t="shared" si="39"/>
        <v>3.9196925692929541E-2</v>
      </c>
      <c r="D376">
        <v>-9.8000000000000007</v>
      </c>
      <c r="E376" s="1">
        <f t="shared" si="36"/>
        <v>5.0000000000000711E-2</v>
      </c>
      <c r="F376" s="1">
        <f t="shared" si="40"/>
        <v>0.12456219179029182</v>
      </c>
      <c r="G376" s="1">
        <f t="shared" si="41"/>
        <v>0.12476768956070902</v>
      </c>
      <c r="H376" s="1">
        <f t="shared" si="42"/>
        <v>0.28734172712012795</v>
      </c>
      <c r="I376" s="1">
        <f t="shared" si="43"/>
        <v>18.087037025436288</v>
      </c>
      <c r="J376" s="1">
        <f t="shared" si="44"/>
        <v>0.86538442439580521</v>
      </c>
      <c r="K376" s="1">
        <f t="shared" si="37"/>
        <v>-0.39569438406684243</v>
      </c>
    </row>
    <row r="377" spans="1:11">
      <c r="A377">
        <v>18.749999999999801</v>
      </c>
      <c r="B377">
        <f t="shared" si="38"/>
        <v>-9.1183255001495364E-2</v>
      </c>
      <c r="C377">
        <f t="shared" si="39"/>
        <v>3.7769340882950447E-2</v>
      </c>
      <c r="D377">
        <v>-9.8000000000000007</v>
      </c>
      <c r="E377" s="1">
        <f t="shared" si="36"/>
        <v>5.0000000000000711E-2</v>
      </c>
      <c r="F377" s="1">
        <f t="shared" si="40"/>
        <v>0.12003325424390651</v>
      </c>
      <c r="G377" s="1">
        <f t="shared" si="41"/>
        <v>0.12022354597688749</v>
      </c>
      <c r="H377" s="1">
        <f t="shared" si="42"/>
        <v>0.28930157340477447</v>
      </c>
      <c r="I377" s="1">
        <f t="shared" si="43"/>
        <v>18.135398087001626</v>
      </c>
      <c r="J377" s="1">
        <f t="shared" si="44"/>
        <v>0.87161253398531979</v>
      </c>
      <c r="K377" s="1">
        <f t="shared" si="37"/>
        <v>-0.38132729771083584</v>
      </c>
    </row>
    <row r="378" spans="1:11">
      <c r="A378">
        <v>18.799999999999802</v>
      </c>
      <c r="B378">
        <f t="shared" si="38"/>
        <v>-9.1765260971518547E-2</v>
      </c>
      <c r="C378">
        <f t="shared" si="39"/>
        <v>3.6332437053263264E-2</v>
      </c>
      <c r="D378">
        <v>-9.8000000000000007</v>
      </c>
      <c r="E378" s="1">
        <f t="shared" si="36"/>
        <v>5.0000000000000711E-2</v>
      </c>
      <c r="F378" s="1">
        <f t="shared" si="40"/>
        <v>0.11547409149383168</v>
      </c>
      <c r="G378" s="1">
        <f t="shared" si="41"/>
        <v>0.11564973903203969</v>
      </c>
      <c r="H378" s="1">
        <f t="shared" si="42"/>
        <v>0.29119004044892199</v>
      </c>
      <c r="I378" s="1">
        <f t="shared" si="43"/>
        <v>18.183759148566963</v>
      </c>
      <c r="J378" s="1">
        <f t="shared" si="44"/>
        <v>0.87761419669751517</v>
      </c>
      <c r="K378" s="1">
        <f t="shared" si="37"/>
        <v>-0.3668622190405969</v>
      </c>
    </row>
    <row r="379" spans="1:11">
      <c r="A379">
        <v>18.849999999999799</v>
      </c>
      <c r="B379">
        <f t="shared" si="38"/>
        <v>-9.2324625236510069E-2</v>
      </c>
      <c r="C379">
        <f t="shared" si="39"/>
        <v>3.4886568738387115E-2</v>
      </c>
      <c r="D379">
        <v>-9.8000000000000007</v>
      </c>
      <c r="E379" s="1">
        <f t="shared" si="36"/>
        <v>4.9999999999997158E-2</v>
      </c>
      <c r="F379" s="1">
        <f t="shared" si="40"/>
        <v>0.11088582844525602</v>
      </c>
      <c r="G379" s="1">
        <f t="shared" si="41"/>
        <v>0.11104739724458992</v>
      </c>
      <c r="H379" s="1">
        <f t="shared" si="42"/>
        <v>0.29300666230158506</v>
      </c>
      <c r="I379" s="1">
        <f t="shared" si="43"/>
        <v>18.232120210132301</v>
      </c>
      <c r="J379" s="1">
        <f t="shared" si="44"/>
        <v>0.88338790127220679</v>
      </c>
      <c r="K379" s="1">
        <f t="shared" si="37"/>
        <v>-0.35230271701815163</v>
      </c>
    </row>
    <row r="380" spans="1:11">
      <c r="A380">
        <v>18.8999999999998</v>
      </c>
      <c r="B380">
        <f t="shared" si="38"/>
        <v>-9.2861209781707518E-2</v>
      </c>
      <c r="C380">
        <f t="shared" si="39"/>
        <v>3.3432092684693694E-2</v>
      </c>
      <c r="D380">
        <v>-9.8000000000000007</v>
      </c>
      <c r="E380" s="1">
        <f t="shared" si="36"/>
        <v>5.0000000000000711E-2</v>
      </c>
      <c r="F380" s="1">
        <f t="shared" si="40"/>
        <v>0.10626959718343044</v>
      </c>
      <c r="G380" s="1">
        <f t="shared" si="41"/>
        <v>0.10641765617350792</v>
      </c>
      <c r="H380" s="1">
        <f t="shared" si="42"/>
        <v>0.29475099073850447</v>
      </c>
      <c r="I380" s="1">
        <f t="shared" si="43"/>
        <v>18.280481271697639</v>
      </c>
      <c r="J380" s="1">
        <f t="shared" si="44"/>
        <v>0.88893219269446955</v>
      </c>
      <c r="K380" s="1">
        <f t="shared" si="37"/>
        <v>-0.33765238390307217</v>
      </c>
    </row>
    <row r="381" spans="1:11">
      <c r="A381">
        <v>18.9499999999998</v>
      </c>
      <c r="B381">
        <f t="shared" si="38"/>
        <v>-9.3374882212903437E-2</v>
      </c>
      <c r="C381">
        <f t="shared" si="39"/>
        <v>3.1969367762385473E-2</v>
      </c>
      <c r="D381">
        <v>-9.8000000000000007</v>
      </c>
      <c r="E381" s="1">
        <f t="shared" si="36"/>
        <v>5.0000000000000711E-2</v>
      </c>
      <c r="F381" s="1">
        <f t="shared" si="40"/>
        <v>0.101626536694345</v>
      </c>
      <c r="G381" s="1">
        <f t="shared" si="41"/>
        <v>0.10176165813812667</v>
      </c>
      <c r="H381" s="1">
        <f t="shared" si="42"/>
        <v>0.29642259537273918</v>
      </c>
      <c r="I381" s="1">
        <f t="shared" si="43"/>
        <v>18.328842333262976</v>
      </c>
      <c r="J381" s="1">
        <f t="shared" si="44"/>
        <v>0.89424567255364107</v>
      </c>
      <c r="K381" s="1">
        <f t="shared" si="37"/>
        <v>-0.32291483436614676</v>
      </c>
    </row>
    <row r="382" spans="1:11">
      <c r="A382">
        <v>18.999999999999801</v>
      </c>
      <c r="B382">
        <f t="shared" si="38"/>
        <v>-9.3865515789111703E-2</v>
      </c>
      <c r="C382">
        <f t="shared" si="39"/>
        <v>3.0498754876949724E-2</v>
      </c>
      <c r="D382">
        <v>-9.8000000000000007</v>
      </c>
      <c r="E382" s="1">
        <f t="shared" si="36"/>
        <v>5.0000000000000711E-2</v>
      </c>
      <c r="F382" s="1">
        <f t="shared" si="40"/>
        <v>9.695779258369977E-2</v>
      </c>
      <c r="G382" s="1">
        <f t="shared" si="41"/>
        <v>9.7080551936291976E-2</v>
      </c>
      <c r="H382" s="1">
        <f t="shared" si="42"/>
        <v>0.29802106376085846</v>
      </c>
      <c r="I382" s="1">
        <f t="shared" si="43"/>
        <v>18.377203394828314</v>
      </c>
      <c r="J382" s="1">
        <f t="shared" si="44"/>
        <v>0.89932699938835836</v>
      </c>
      <c r="K382" s="1">
        <f t="shared" si="37"/>
        <v>-0.30809370459750962</v>
      </c>
    </row>
    <row r="383" spans="1:11">
      <c r="A383">
        <v>19.049999999999802</v>
      </c>
      <c r="B383">
        <f t="shared" si="38"/>
        <v>-9.4332989453838834E-2</v>
      </c>
      <c r="C383">
        <f t="shared" si="39"/>
        <v>2.9020616880110827E-2</v>
      </c>
      <c r="D383">
        <v>-9.8000000000000007</v>
      </c>
      <c r="E383" s="1">
        <f t="shared" si="36"/>
        <v>5.0000000000000711E-2</v>
      </c>
      <c r="F383" s="1">
        <f t="shared" si="40"/>
        <v>9.226451679424412E-2</v>
      </c>
      <c r="G383" s="1">
        <f t="shared" si="41"/>
        <v>9.2375492560914721E-2</v>
      </c>
      <c r="H383" s="1">
        <f t="shared" si="42"/>
        <v>0.29954600150470595</v>
      </c>
      <c r="I383" s="1">
        <f t="shared" si="43"/>
        <v>18.425564456393651</v>
      </c>
      <c r="J383" s="1">
        <f t="shared" si="44"/>
        <v>0.90417488901754339</v>
      </c>
      <c r="K383" s="1">
        <f t="shared" si="37"/>
        <v>-0.29319265140946649</v>
      </c>
    </row>
    <row r="384" spans="1:11">
      <c r="A384">
        <v>19.099999999999799</v>
      </c>
      <c r="B384">
        <f t="shared" si="38"/>
        <v>-9.4777187864953025E-2</v>
      </c>
      <c r="C384">
        <f t="shared" si="39"/>
        <v>2.7535318480301663E-2</v>
      </c>
      <c r="D384">
        <v>-9.8000000000000007</v>
      </c>
      <c r="E384" s="1">
        <f t="shared" si="36"/>
        <v>4.9999999999997158E-2</v>
      </c>
      <c r="F384" s="1">
        <f t="shared" si="40"/>
        <v>8.7547867321552453E-2</v>
      </c>
      <c r="G384" s="1">
        <f t="shared" si="41"/>
        <v>8.7647640914992511E-2</v>
      </c>
      <c r="H384" s="1">
        <f t="shared" si="42"/>
        <v>0.30099703234871139</v>
      </c>
      <c r="I384" s="1">
        <f t="shared" si="43"/>
        <v>18.473925517958989</v>
      </c>
      <c r="J384" s="1">
        <f t="shared" si="44"/>
        <v>0.90878811485725564</v>
      </c>
      <c r="K384" s="1">
        <f t="shared" si="37"/>
        <v>-0.27821535133423203</v>
      </c>
    </row>
    <row r="385" spans="1:11">
      <c r="A385">
        <v>19.1499999999998</v>
      </c>
      <c r="B385">
        <f t="shared" si="38"/>
        <v>-9.519800142314308E-2</v>
      </c>
      <c r="C385">
        <f t="shared" si="39"/>
        <v>2.6043226152677214E-2</v>
      </c>
      <c r="D385">
        <v>-9.8000000000000007</v>
      </c>
      <c r="E385" s="1">
        <f t="shared" si="36"/>
        <v>5.0000000000000711E-2</v>
      </c>
      <c r="F385" s="1">
        <f t="shared" si="40"/>
        <v>8.2809007928304729E-2</v>
      </c>
      <c r="G385" s="1">
        <f t="shared" si="41"/>
        <v>8.2898163525174054E-2</v>
      </c>
      <c r="H385" s="1">
        <f t="shared" si="42"/>
        <v>0.30237379827272648</v>
      </c>
      <c r="I385" s="1">
        <f t="shared" si="43"/>
        <v>18.522286579524327</v>
      </c>
      <c r="J385" s="1">
        <f t="shared" si="44"/>
        <v>0.91316550822333331</v>
      </c>
      <c r="K385" s="1">
        <f t="shared" si="37"/>
        <v>-0.26316549971679626</v>
      </c>
    </row>
    <row r="386" spans="1:11">
      <c r="A386">
        <v>19.1999999999998</v>
      </c>
      <c r="B386">
        <f t="shared" si="38"/>
        <v>-9.5595326298960268E-2</v>
      </c>
      <c r="C386">
        <f t="shared" si="39"/>
        <v>2.4544708048692666E-2</v>
      </c>
      <c r="D386">
        <v>-9.8000000000000007</v>
      </c>
      <c r="E386" s="1">
        <f t="shared" si="36"/>
        <v>5.0000000000000711E-2</v>
      </c>
      <c r="F386" s="1">
        <f t="shared" si="40"/>
        <v>7.8049107857147512E-2</v>
      </c>
      <c r="G386" s="1">
        <f t="shared" si="41"/>
        <v>7.8128232253937335E-2</v>
      </c>
      <c r="H386" s="1">
        <f t="shared" si="42"/>
        <v>0.30367595958036037</v>
      </c>
      <c r="I386" s="1">
        <f t="shared" si="43"/>
        <v>18.570647641089664</v>
      </c>
      <c r="J386" s="1">
        <f t="shared" si="44"/>
        <v>0.91730595861974851</v>
      </c>
      <c r="K386" s="1">
        <f t="shared" si="37"/>
        <v>-0.24804680980315971</v>
      </c>
    </row>
    <row r="387" spans="1:11">
      <c r="A387">
        <v>19.249999999999801</v>
      </c>
      <c r="B387">
        <f t="shared" si="38"/>
        <v>-9.5969064458436726E-2</v>
      </c>
      <c r="C387">
        <f t="shared" si="39"/>
        <v>2.3040133905267539E-2</v>
      </c>
      <c r="D387">
        <v>-9.8000000000000007</v>
      </c>
      <c r="E387" s="1">
        <f t="shared" si="36"/>
        <v>5.0000000000000711E-2</v>
      </c>
      <c r="F387" s="1">
        <f t="shared" si="40"/>
        <v>7.3269341542199426E-2</v>
      </c>
      <c r="G387" s="1">
        <f t="shared" si="41"/>
        <v>7.3339024010450074E-2</v>
      </c>
      <c r="H387" s="1">
        <f t="shared" si="42"/>
        <v>0.304903194982795</v>
      </c>
      <c r="I387" s="1">
        <f t="shared" si="43"/>
        <v>18.619008702655002</v>
      </c>
      <c r="J387" s="1">
        <f t="shared" si="44"/>
        <v>0.92120841401260589</v>
      </c>
      <c r="K387" s="1">
        <f t="shared" si="37"/>
        <v>-0.23286301182414149</v>
      </c>
    </row>
    <row r="388" spans="1:11">
      <c r="A388">
        <v>19.299999999999802</v>
      </c>
      <c r="B388">
        <f t="shared" si="38"/>
        <v>-9.6319123687274008E-2</v>
      </c>
      <c r="C388">
        <f t="shared" si="39"/>
        <v>2.1529874953558209E-2</v>
      </c>
      <c r="D388">
        <v>-9.8000000000000007</v>
      </c>
      <c r="E388" s="1">
        <f t="shared" ref="E388:E390" si="45">A388-A387</f>
        <v>5.0000000000000711E-2</v>
      </c>
      <c r="F388" s="1">
        <f t="shared" si="40"/>
        <v>6.8470888319277529E-2</v>
      </c>
      <c r="G388" s="1">
        <f t="shared" si="41"/>
        <v>6.853172046018359E-2</v>
      </c>
      <c r="H388" s="1">
        <f t="shared" si="42"/>
        <v>0.30605520167805839</v>
      </c>
      <c r="I388" s="1">
        <f t="shared" si="43"/>
        <v>18.667369764220339</v>
      </c>
      <c r="J388" s="1">
        <f t="shared" si="44"/>
        <v>0.92487188108971585</v>
      </c>
      <c r="K388" s="1">
        <f t="shared" ref="K388:K390" si="46">K387+E388*H387</f>
        <v>-0.21761785207500151</v>
      </c>
    </row>
    <row r="389" spans="1:11">
      <c r="A389">
        <v>19.349999999999799</v>
      </c>
      <c r="B389">
        <f t="shared" si="38"/>
        <v>-9.6645417613595436E-2</v>
      </c>
      <c r="C389">
        <f t="shared" si="39"/>
        <v>2.0014303827362519E-2</v>
      </c>
      <c r="D389">
        <v>-9.8000000000000007</v>
      </c>
      <c r="E389" s="1">
        <f t="shared" si="45"/>
        <v>4.9999999999997158E-2</v>
      </c>
      <c r="F389" s="1">
        <f t="shared" si="40"/>
        <v>6.3654932134914105E-2</v>
      </c>
      <c r="G389" s="1">
        <f t="shared" si="41"/>
        <v>6.3707507733355706E-2</v>
      </c>
      <c r="H389" s="1">
        <f t="shared" si="42"/>
        <v>0.30713169542573626</v>
      </c>
      <c r="I389" s="1">
        <f t="shared" si="43"/>
        <v>18.715730825785677</v>
      </c>
      <c r="J389" s="1">
        <f t="shared" si="44"/>
        <v>0.92829542550567978</v>
      </c>
      <c r="K389" s="1">
        <f t="shared" si="46"/>
        <v>-0.20231509199109945</v>
      </c>
    </row>
    <row r="390" spans="1:11">
      <c r="A390">
        <v>19.3999999999998</v>
      </c>
      <c r="B390">
        <f t="shared" si="38"/>
        <v>-9.6947865729257135E-2</v>
      </c>
      <c r="C390">
        <f t="shared" si="39"/>
        <v>1.8493794471177893E-2</v>
      </c>
      <c r="D390">
        <v>-9.8000000000000007</v>
      </c>
      <c r="E390" s="1">
        <f t="shared" si="45"/>
        <v>5.0000000000000711E-2</v>
      </c>
      <c r="F390" s="1">
        <f t="shared" si="40"/>
        <v>5.8822661254234264E-2</v>
      </c>
      <c r="G390" s="1">
        <f t="shared" si="41"/>
        <v>5.8867576132270526E-2</v>
      </c>
      <c r="H390" s="1">
        <f t="shared" si="42"/>
        <v>0.30813241061710439</v>
      </c>
      <c r="I390" s="1">
        <f t="shared" si="43"/>
        <v>18.764091887351015</v>
      </c>
      <c r="J390" s="1">
        <f t="shared" si="44"/>
        <v>0.93147817211242545</v>
      </c>
      <c r="K390" s="1">
        <f t="shared" si="46"/>
        <v>-0.18695850721981241</v>
      </c>
    </row>
    <row r="391" spans="1:11">
      <c r="A391">
        <v>19.4499999999998</v>
      </c>
      <c r="B391">
        <f t="shared" si="38"/>
        <v>-9.7226393409712217E-2</v>
      </c>
      <c r="C391">
        <f t="shared" ref="C391:C400" si="47">-1*$N$2^2*SIN($N$2*A391)</f>
        <v>1.6968722047936084E-2</v>
      </c>
      <c r="D391">
        <v>-9.8000000000000007</v>
      </c>
      <c r="E391" s="1">
        <f t="shared" ref="E391:E400" si="48">A391-A390</f>
        <v>5.0000000000000711E-2</v>
      </c>
      <c r="F391" s="1">
        <f t="shared" ref="F391:F400" si="49">F390+B390*E391</f>
        <v>5.3975267967771336E-2</v>
      </c>
      <c r="G391" s="1">
        <f t="shared" ref="G391:G400" si="50">-$N$2*SIN($N$2*A391)</f>
        <v>5.4013119837629145E-2</v>
      </c>
      <c r="H391" s="1">
        <f t="shared" ref="H391:H400" si="51">H390+C390*E391</f>
        <v>0.3090571003406633</v>
      </c>
      <c r="I391" s="1">
        <f t="shared" ref="I391:I400" si="52">D390*F$3+I390</f>
        <v>18.812452948916352</v>
      </c>
      <c r="J391" s="1">
        <f t="shared" ref="J391:J400" si="53">J390+E$3*F390</f>
        <v>0.93441930517513716</v>
      </c>
      <c r="K391" s="1">
        <f t="shared" ref="K391:K400" si="54">K390+E391*H390</f>
        <v>-0.17155188668895699</v>
      </c>
    </row>
    <row r="392" spans="1:11">
      <c r="A392">
        <v>19.499999999999801</v>
      </c>
      <c r="B392">
        <f t="shared" si="38"/>
        <v>-9.7480931932423201E-2</v>
      </c>
      <c r="C392">
        <f t="shared" si="47"/>
        <v>1.5439462846437301E-2</v>
      </c>
      <c r="D392">
        <v>-9.8000000000000007</v>
      </c>
      <c r="E392" s="1">
        <f t="shared" si="48"/>
        <v>5.0000000000000711E-2</v>
      </c>
      <c r="F392" s="1">
        <f t="shared" si="49"/>
        <v>4.9113948297285659E-2</v>
      </c>
      <c r="G392" s="1">
        <f t="shared" si="50"/>
        <v>4.9145336613883227E-2</v>
      </c>
      <c r="H392" s="1">
        <f t="shared" si="51"/>
        <v>0.30990553644306013</v>
      </c>
      <c r="I392" s="1">
        <f t="shared" si="52"/>
        <v>18.86081401048169</v>
      </c>
      <c r="J392" s="1">
        <f t="shared" si="53"/>
        <v>0.93711806857352575</v>
      </c>
      <c r="K392" s="1">
        <f t="shared" si="54"/>
        <v>-0.1560990316719236</v>
      </c>
    </row>
    <row r="393" spans="1:11">
      <c r="A393">
        <v>19.549999999999802</v>
      </c>
      <c r="B393">
        <f t="shared" si="38"/>
        <v>-9.7711418493818328E-2</v>
      </c>
      <c r="C393">
        <f t="shared" si="47"/>
        <v>1.3906394188506888E-2</v>
      </c>
      <c r="D393">
        <v>-9.8000000000000007</v>
      </c>
      <c r="E393" s="1">
        <f t="shared" si="48"/>
        <v>5.0000000000000711E-2</v>
      </c>
      <c r="F393" s="1">
        <f t="shared" si="49"/>
        <v>4.4239901700664427E-2</v>
      </c>
      <c r="G393" s="1">
        <f t="shared" si="50"/>
        <v>4.426542751370556E-2</v>
      </c>
      <c r="H393" s="1">
        <f t="shared" si="51"/>
        <v>0.31067750958538198</v>
      </c>
      <c r="I393" s="1">
        <f t="shared" si="52"/>
        <v>18.909175072047027</v>
      </c>
      <c r="J393" s="1">
        <f t="shared" si="53"/>
        <v>0.93957376598839004</v>
      </c>
      <c r="K393" s="1">
        <f t="shared" si="54"/>
        <v>-0.14060375484977036</v>
      </c>
    </row>
    <row r="394" spans="1:11">
      <c r="A394">
        <v>19.599999999999799</v>
      </c>
      <c r="B394">
        <f t="shared" si="38"/>
        <v>-9.7917796224787454E-2</v>
      </c>
      <c r="C394">
        <f t="shared" si="47"/>
        <v>1.2369894335896392E-2</v>
      </c>
      <c r="D394">
        <v>-9.8000000000000007</v>
      </c>
      <c r="E394" s="1">
        <f t="shared" si="48"/>
        <v>4.9999999999997158E-2</v>
      </c>
      <c r="F394" s="1">
        <f t="shared" si="49"/>
        <v>3.9354330775973792E-2</v>
      </c>
      <c r="G394" s="1">
        <f t="shared" si="50"/>
        <v>3.9374596581646978E-2</v>
      </c>
      <c r="H394" s="1">
        <f t="shared" si="51"/>
        <v>0.31137282929480731</v>
      </c>
      <c r="I394" s="1">
        <f t="shared" si="52"/>
        <v>18.957536133612365</v>
      </c>
      <c r="J394" s="1">
        <f t="shared" si="53"/>
        <v>0.94178576107342327</v>
      </c>
      <c r="K394" s="1">
        <f t="shared" si="54"/>
        <v>-0.12506987937050215</v>
      </c>
    </row>
    <row r="395" spans="1:11">
      <c r="A395">
        <v>19.6499999999998</v>
      </c>
      <c r="B395">
        <f t="shared" ref="B395:B402" si="55">-1*$N$2^2*COS($N$2*A395)</f>
        <v>-9.8100014204713551E-2</v>
      </c>
      <c r="C395">
        <f t="shared" si="47"/>
        <v>1.0830342396953126E-2</v>
      </c>
      <c r="D395">
        <v>-9.8000000000000007</v>
      </c>
      <c r="E395" s="1">
        <f t="shared" si="48"/>
        <v>5.0000000000000711E-2</v>
      </c>
      <c r="F395" s="1">
        <f t="shared" si="49"/>
        <v>3.4458440964734348E-2</v>
      </c>
      <c r="G395" s="1">
        <f t="shared" si="50"/>
        <v>3.4474050557056331E-2</v>
      </c>
      <c r="H395" s="1">
        <f t="shared" si="51"/>
        <v>0.31199132401160212</v>
      </c>
      <c r="I395" s="1">
        <f t="shared" si="52"/>
        <v>19.005897195177702</v>
      </c>
      <c r="J395" s="1">
        <f t="shared" si="53"/>
        <v>0.94375347761222195</v>
      </c>
      <c r="K395" s="1">
        <f t="shared" si="54"/>
        <v>-0.10950123790576156</v>
      </c>
    </row>
    <row r="396" spans="1:11">
      <c r="A396">
        <v>19.6999999999998</v>
      </c>
      <c r="B396">
        <f t="shared" si="55"/>
        <v>-9.8258027474036669E-2</v>
      </c>
      <c r="C396">
        <f t="shared" si="47"/>
        <v>9.2881182330812172E-3</v>
      </c>
      <c r="D396">
        <v>-9.8000000000000007</v>
      </c>
      <c r="E396" s="1">
        <f t="shared" si="48"/>
        <v>5.0000000000000711E-2</v>
      </c>
      <c r="F396" s="1">
        <f t="shared" si="49"/>
        <v>2.95534402544986E-2</v>
      </c>
      <c r="G396" s="1">
        <f t="shared" si="50"/>
        <v>2.9564998576336737E-2</v>
      </c>
      <c r="H396" s="1">
        <f t="shared" si="51"/>
        <v>0.3125328411314498</v>
      </c>
      <c r="I396" s="1">
        <f t="shared" si="52"/>
        <v>19.05425825674304</v>
      </c>
      <c r="J396" s="1">
        <f t="shared" si="53"/>
        <v>0.94547639966045871</v>
      </c>
      <c r="K396" s="1">
        <f t="shared" si="54"/>
        <v>-9.3901671705181239E-2</v>
      </c>
    </row>
    <row r="397" spans="1:11">
      <c r="A397">
        <v>19.749999999999801</v>
      </c>
      <c r="B397">
        <f t="shared" si="55"/>
        <v>-9.8391797045346993E-2</v>
      </c>
      <c r="C397">
        <f t="shared" si="47"/>
        <v>7.7436023650164819E-3</v>
      </c>
      <c r="D397">
        <v>-9.8000000000000007</v>
      </c>
      <c r="E397" s="1">
        <f t="shared" si="48"/>
        <v>5.0000000000000711E-2</v>
      </c>
      <c r="F397" s="1">
        <f t="shared" si="49"/>
        <v>2.4640538880796696E-2</v>
      </c>
      <c r="G397" s="1">
        <f t="shared" si="50"/>
        <v>2.4648651874609288E-2</v>
      </c>
      <c r="H397" s="1">
        <f t="shared" si="51"/>
        <v>0.31299724704310389</v>
      </c>
      <c r="I397" s="1">
        <f t="shared" si="52"/>
        <v>19.102619318308378</v>
      </c>
      <c r="J397" s="1">
        <f t="shared" si="53"/>
        <v>0.94695407167318368</v>
      </c>
      <c r="K397" s="1">
        <f t="shared" si="54"/>
        <v>-7.8275029648608524E-2</v>
      </c>
    </row>
    <row r="398" spans="1:11">
      <c r="A398">
        <v>19.799999999999802</v>
      </c>
      <c r="B398">
        <f t="shared" si="55"/>
        <v>-9.8501289913004428E-2</v>
      </c>
      <c r="C398">
        <f t="shared" si="47"/>
        <v>6.1971758789381862E-3</v>
      </c>
      <c r="D398">
        <v>-9.8000000000000007</v>
      </c>
      <c r="E398" s="1">
        <f t="shared" si="48"/>
        <v>5.0000000000000711E-2</v>
      </c>
      <c r="F398" s="1">
        <f t="shared" si="49"/>
        <v>1.9720949028529278E-2</v>
      </c>
      <c r="G398" s="1">
        <f t="shared" si="50"/>
        <v>1.9726223486857469E-2</v>
      </c>
      <c r="H398" s="1">
        <f t="shared" si="51"/>
        <v>0.31338442716135473</v>
      </c>
      <c r="I398" s="1">
        <f t="shared" si="52"/>
        <v>19.150980379873715</v>
      </c>
      <c r="J398" s="1">
        <f t="shared" si="53"/>
        <v>0.94818609861722347</v>
      </c>
      <c r="K398" s="1">
        <f t="shared" si="54"/>
        <v>-6.2625167296453108E-2</v>
      </c>
    </row>
    <row r="399" spans="1:11">
      <c r="A399">
        <v>19.849999999999799</v>
      </c>
      <c r="B399">
        <f t="shared" si="55"/>
        <v>-9.8586479061282276E-2</v>
      </c>
      <c r="C399">
        <f t="shared" si="47"/>
        <v>4.6492203324420955E-3</v>
      </c>
      <c r="D399">
        <v>-9.8000000000000007</v>
      </c>
      <c r="E399" s="1">
        <f t="shared" si="48"/>
        <v>4.9999999999997158E-2</v>
      </c>
      <c r="F399" s="1">
        <f t="shared" si="49"/>
        <v>1.4795884532879337E-2</v>
      </c>
      <c r="G399" s="1">
        <f t="shared" si="50"/>
        <v>1.4798927948630089E-2</v>
      </c>
      <c r="H399" s="1">
        <f t="shared" si="51"/>
        <v>0.31369428595530163</v>
      </c>
      <c r="I399" s="1">
        <f t="shared" si="52"/>
        <v>19.199341441439053</v>
      </c>
      <c r="J399" s="1">
        <f t="shared" si="53"/>
        <v>0.94917214606864997</v>
      </c>
      <c r="K399" s="1">
        <f t="shared" si="54"/>
        <v>-4.6955945938386263E-2</v>
      </c>
    </row>
    <row r="400" spans="1:11">
      <c r="A400">
        <v>19.8999999999998</v>
      </c>
      <c r="B400">
        <f t="shared" si="55"/>
        <v>-9.8647343471032906E-2</v>
      </c>
      <c r="C400">
        <f t="shared" si="47"/>
        <v>3.1001176603967519E-3</v>
      </c>
      <c r="D400">
        <v>-9.8000000000000007</v>
      </c>
      <c r="E400" s="1">
        <f t="shared" si="48"/>
        <v>5.0000000000000711E-2</v>
      </c>
      <c r="F400" s="1">
        <f t="shared" si="49"/>
        <v>9.8665605798151524E-3</v>
      </c>
      <c r="G400" s="1">
        <f t="shared" si="50"/>
        <v>9.8679809963724968E-3</v>
      </c>
      <c r="H400" s="1">
        <f t="shared" si="51"/>
        <v>0.31392674697192374</v>
      </c>
      <c r="I400" s="1">
        <f t="shared" si="52"/>
        <v>19.24770250300439</v>
      </c>
      <c r="J400" s="1">
        <f t="shared" si="53"/>
        <v>0.94991194029529391</v>
      </c>
      <c r="K400" s="1">
        <f t="shared" si="54"/>
        <v>-3.1271231640620956E-2</v>
      </c>
    </row>
    <row r="401" spans="1:11">
      <c r="A401">
        <v>19.9499999999998</v>
      </c>
      <c r="B401">
        <f t="shared" si="55"/>
        <v>-9.8683868124873939E-2</v>
      </c>
      <c r="C401">
        <f t="shared" ref="C401:C402" si="56">-1*$N$2^2*SIN($N$2*A401)</f>
        <v>1.5502500807067624E-3</v>
      </c>
      <c r="D401">
        <v>-9.8000000000000007</v>
      </c>
      <c r="E401" s="1">
        <f t="shared" ref="E401:E402" si="57">A401-A400</f>
        <v>5.0000000000000711E-2</v>
      </c>
      <c r="F401" s="1">
        <f t="shared" ref="F401:F402" si="58">F400+B400*E401</f>
        <v>4.9341934062634369E-3</v>
      </c>
      <c r="G401" s="1">
        <f t="shared" ref="G401:G402" si="59">-$N$2*SIN($N$2*A401)</f>
        <v>4.9345992674618188E-3</v>
      </c>
      <c r="H401" s="1">
        <f t="shared" ref="H401:H402" si="60">H400+C400*E401</f>
        <v>0.31408175285494361</v>
      </c>
      <c r="I401" s="1">
        <f t="shared" ref="I401:I402" si="61">D400*F$3+I400</f>
        <v>19.296063564569728</v>
      </c>
      <c r="J401" s="1">
        <f t="shared" ref="J401:J402" si="62">J400+E$3*F400</f>
        <v>0.95040526832428462</v>
      </c>
      <c r="K401" s="1">
        <f t="shared" ref="K401:K402" si="63">K400+E401*H400</f>
        <v>-1.5574894292024546E-2</v>
      </c>
    </row>
    <row r="402" spans="1:11">
      <c r="A402">
        <v>19.999999999999801</v>
      </c>
      <c r="B402">
        <f t="shared" si="55"/>
        <v>-9.8696044010893574E-2</v>
      </c>
      <c r="C402">
        <f t="shared" si="56"/>
        <v>6.1603622091825707E-15</v>
      </c>
      <c r="D402">
        <v>-9.8000000000000007</v>
      </c>
      <c r="E402" s="1">
        <f t="shared" si="57"/>
        <v>5.0000000000000711E-2</v>
      </c>
      <c r="F402" s="1">
        <f t="shared" si="58"/>
        <v>1.9670029494101016E-14</v>
      </c>
      <c r="G402" s="1">
        <f t="shared" si="59"/>
        <v>1.9609041936558295E-14</v>
      </c>
      <c r="H402" s="1">
        <f t="shared" si="60"/>
        <v>0.31415926535897892</v>
      </c>
      <c r="I402" s="1">
        <f t="shared" si="61"/>
        <v>19.344424626135066</v>
      </c>
      <c r="J402" s="1">
        <f t="shared" si="62"/>
        <v>0.95065197799459777</v>
      </c>
      <c r="K402" s="1">
        <f t="shared" si="63"/>
        <v>1.2919335072285668E-4</v>
      </c>
    </row>
    <row r="403" spans="1:11">
      <c r="H403" s="1"/>
      <c r="I403" s="1"/>
      <c r="J403" s="1"/>
      <c r="K403" s="1"/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秀治 渡辺</dc:creator>
  <cp:lastModifiedBy>秀治 渡辺</cp:lastModifiedBy>
  <dcterms:created xsi:type="dcterms:W3CDTF">2022-12-02T08:11:50Z</dcterms:created>
  <dcterms:modified xsi:type="dcterms:W3CDTF">2022-12-02T09:29:10Z</dcterms:modified>
</cp:coreProperties>
</file>