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0258515\Documents\Vijay\"/>
    </mc:Choice>
  </mc:AlternateContent>
  <bookViews>
    <workbookView xWindow="0" yWindow="0" windowWidth="25200" windowHeight="11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4" i="1"/>
  <c r="B6" i="1" s="1"/>
  <c r="B10" i="1" s="1"/>
  <c r="B13" i="1" s="1"/>
  <c r="B5" i="1"/>
  <c r="B14" i="1" l="1"/>
</calcChain>
</file>

<file path=xl/sharedStrings.xml><?xml version="1.0" encoding="utf-8"?>
<sst xmlns="http://schemas.openxmlformats.org/spreadsheetml/2006/main" count="14" uniqueCount="14">
  <si>
    <t>Rate</t>
  </si>
  <si>
    <t>Days</t>
  </si>
  <si>
    <t>Wenso Share</t>
  </si>
  <si>
    <t xml:space="preserve">Salary </t>
  </si>
  <si>
    <t>Salary PM</t>
  </si>
  <si>
    <t>Salary after TAX</t>
  </si>
  <si>
    <t>Total (A)</t>
  </si>
  <si>
    <t>Wenso Share (£) (B)</t>
  </si>
  <si>
    <t>Wenso NI ©</t>
  </si>
  <si>
    <t>Remaining (A-B)</t>
  </si>
  <si>
    <t>Balance after Salary and NI (D)</t>
  </si>
  <si>
    <t>Balance (D) after deduction (if any: E)</t>
  </si>
  <si>
    <t>Accountant (TBD) (E )</t>
  </si>
  <si>
    <t>Total Take Home (approx.)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</si>
</sst>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H15" sqref="H15"/>
    </sheetView>
  </sheetViews>
  <sheetFormatPr defaultRowHeight="15" x14ac:dyDescent="0.25"/>
  <cols>
    <col min="1" max="1" width="34.7109375" bestFit="1" customWidth="1"/>
    <col min="4" max="4" width="15" bestFit="1" customWidth="1"/>
  </cols>
  <sheetData>
    <row r="1" spans="1:2" x14ac:dyDescent="0.25">
      <c r="A1" s="2" t="s">
        <v>0</v>
      </c>
      <c r="B1">
        <v>355</v>
      </c>
    </row>
    <row r="2" spans="1:2" x14ac:dyDescent="0.25">
      <c r="A2" s="2" t="s">
        <v>1</v>
      </c>
      <c r="B2">
        <v>20</v>
      </c>
    </row>
    <row r="3" spans="1:2" x14ac:dyDescent="0.25">
      <c r="A3" s="2" t="s">
        <v>2</v>
      </c>
      <c r="B3" s="1">
        <v>0.18</v>
      </c>
    </row>
    <row r="4" spans="1:2" x14ac:dyDescent="0.25">
      <c r="A4" s="2" t="s">
        <v>6</v>
      </c>
      <c r="B4">
        <f>B1*B2</f>
        <v>7100</v>
      </c>
    </row>
    <row r="5" spans="1:2" x14ac:dyDescent="0.25">
      <c r="A5" s="2" t="s">
        <v>7</v>
      </c>
      <c r="B5">
        <f>B1*B2*B3</f>
        <v>1278</v>
      </c>
    </row>
    <row r="6" spans="1:2" x14ac:dyDescent="0.25">
      <c r="A6" s="2" t="s">
        <v>9</v>
      </c>
      <c r="B6">
        <f>B4-B5</f>
        <v>5822</v>
      </c>
    </row>
    <row r="7" spans="1:2" x14ac:dyDescent="0.25">
      <c r="A7" s="2" t="s">
        <v>3</v>
      </c>
      <c r="B7">
        <v>37000</v>
      </c>
    </row>
    <row r="8" spans="1:2" x14ac:dyDescent="0.25">
      <c r="A8" s="2" t="s">
        <v>4</v>
      </c>
      <c r="B8">
        <f>B7/12</f>
        <v>3083.3333333333335</v>
      </c>
    </row>
    <row r="9" spans="1:2" x14ac:dyDescent="0.25">
      <c r="A9" s="2" t="s">
        <v>8</v>
      </c>
      <c r="B9">
        <f>B8*10.5/100</f>
        <v>323.75</v>
      </c>
    </row>
    <row r="10" spans="1:2" x14ac:dyDescent="0.25">
      <c r="A10" s="2" t="s">
        <v>10</v>
      </c>
      <c r="B10">
        <f>B6-B8-B9</f>
        <v>2414.9166666666665</v>
      </c>
    </row>
    <row r="11" spans="1:2" x14ac:dyDescent="0.25">
      <c r="A11" s="2" t="s">
        <v>5</v>
      </c>
      <c r="B11">
        <v>2378.56</v>
      </c>
    </row>
    <row r="12" spans="1:2" x14ac:dyDescent="0.25">
      <c r="A12" s="2" t="s">
        <v>12</v>
      </c>
      <c r="B12" s="1">
        <v>0</v>
      </c>
    </row>
    <row r="13" spans="1:2" x14ac:dyDescent="0.25">
      <c r="A13" s="2" t="s">
        <v>11</v>
      </c>
      <c r="B13">
        <f>B10-(B10*B12)</f>
        <v>2414.9166666666665</v>
      </c>
    </row>
    <row r="14" spans="1:2" x14ac:dyDescent="0.25">
      <c r="A14" s="2" t="s">
        <v>13</v>
      </c>
      <c r="B14" s="3">
        <f>B13+B11</f>
        <v>4793.4766666666665</v>
      </c>
    </row>
  </sheetData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Santander (UK)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Shukla, Vijay (SanTech)</dc:creator>
  <cp:lastModifiedBy>Shukla, Vijay (SanTech)</cp:lastModifiedBy>
  <dcterms:created xsi:type="dcterms:W3CDTF">2019-01-03T15:44:46Z</dcterms:created>
  <dcterms:modified xsi:type="dcterms:W3CDTF">2019-01-03T16:26:56Z</dcterms:modified>
</cp:coreProperties>
</file>