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152" documentId="11_E60897F41BE170836B02CE998F75CCDC64E183C8" xr6:coauthVersionLast="47" xr6:coauthVersionMax="47" xr10:uidLastSave="{C0E393B7-6D52-4939-A1FE-98A42A2229C7}"/>
  <bookViews>
    <workbookView xWindow="240" yWindow="105" windowWidth="14805" windowHeight="8010" firstSheet="1" activeTab="1" xr2:uid="{00000000-000D-0000-FFFF-FFFF00000000}"/>
  </bookViews>
  <sheets>
    <sheet name="WBS" sheetId="2" r:id="rId1"/>
    <sheet name="Product Backlog" sheetId="1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3" i="2" s="1"/>
  <c r="H10" i="2"/>
  <c r="H9" i="2"/>
  <c r="H8" i="2"/>
  <c r="H7" i="2"/>
  <c r="H6" i="2"/>
  <c r="H5" i="2"/>
  <c r="H4" i="2"/>
  <c r="H3" i="2"/>
  <c r="C30" i="1"/>
  <c r="G3" i="2"/>
  <c r="G4" i="2"/>
  <c r="G5" i="2"/>
  <c r="G6" i="2"/>
  <c r="G7" i="2"/>
  <c r="G8" i="2"/>
  <c r="G9" i="2"/>
  <c r="G10" i="2"/>
</calcChain>
</file>

<file path=xl/sharedStrings.xml><?xml version="1.0" encoding="utf-8"?>
<sst xmlns="http://schemas.openxmlformats.org/spreadsheetml/2006/main" count="72" uniqueCount="59">
  <si>
    <t>Work Break Down Structure</t>
  </si>
  <si>
    <t>Activity Progress</t>
  </si>
  <si>
    <t>Number</t>
  </si>
  <si>
    <t>Task</t>
  </si>
  <si>
    <t>Estimated 
Duration 
for each task(days)</t>
  </si>
  <si>
    <t>Actual
Finish</t>
  </si>
  <si>
    <t>Time
(actual 
day)</t>
  </si>
  <si>
    <t>Planned
Progress</t>
  </si>
  <si>
    <t>Actual
Progress</t>
  </si>
  <si>
    <t>User Account</t>
  </si>
  <si>
    <t>Personal Information privacy settings</t>
  </si>
  <si>
    <t>Notification settings</t>
  </si>
  <si>
    <t>Login / Security</t>
  </si>
  <si>
    <t>2-factor login authentication</t>
  </si>
  <si>
    <t>Password encryption</t>
  </si>
  <si>
    <t>Email verification / reset feature</t>
  </si>
  <si>
    <t>User Interface</t>
  </si>
  <si>
    <t>GPS Connectivity</t>
  </si>
  <si>
    <t>ON / OFF capability</t>
  </si>
  <si>
    <t>Database</t>
  </si>
  <si>
    <t>Create Routes</t>
  </si>
  <si>
    <t>Alerts / Notifications</t>
  </si>
  <si>
    <t>User created alerts</t>
  </si>
  <si>
    <t>Alert settings (delays, weather, etc)</t>
  </si>
  <si>
    <t>Bookings</t>
  </si>
  <si>
    <t>Train booking</t>
  </si>
  <si>
    <t>Plane booking</t>
  </si>
  <si>
    <t>Bus booking</t>
  </si>
  <si>
    <t>Taxi pick-up</t>
  </si>
  <si>
    <t>Group Meet-ups</t>
  </si>
  <si>
    <t>Invite Friends</t>
  </si>
  <si>
    <t>Choose meeting destination</t>
  </si>
  <si>
    <t>Local Business advertisements/vouchers</t>
  </si>
  <si>
    <t>Smart Watch integration</t>
  </si>
  <si>
    <t>Participation points</t>
  </si>
  <si>
    <t>User reviews</t>
  </si>
  <si>
    <t>Sum of Task Durations</t>
  </si>
  <si>
    <t>Planned Project Duration</t>
  </si>
  <si>
    <t>Planned Progress per Day</t>
  </si>
  <si>
    <t>Product backlog table</t>
  </si>
  <si>
    <t>Story</t>
  </si>
  <si>
    <t>Story point</t>
  </si>
  <si>
    <t>Sprint/iteration</t>
  </si>
  <si>
    <t>As a Sprntr user, I want to be able to keep some of my information private for the purpose of safety.</t>
  </si>
  <si>
    <t>_</t>
  </si>
  <si>
    <t>As a Sprntr user, I want to be able to customize my notifications for the purpose of convenience.</t>
  </si>
  <si>
    <t>As a Sprntr user, I want to be able to have security with my account for the purpose of safety and privacy</t>
  </si>
  <si>
    <t>As a Sprntr user, I want to have my password kept secret for the purpose of safety.</t>
  </si>
  <si>
    <t>As a Sprntr user, I want to be able to reset my password via email for the purpose of continued use of the app.</t>
  </si>
  <si>
    <t>As a Sprntr, I want to be able to turn GPS locating my  phone on and off for the purpose of privacy.</t>
  </si>
  <si>
    <t>As a Sprntr user, I want to be able to create my own alerts for the purpose of making other users aware of dangers or delays.</t>
  </si>
  <si>
    <t>As a Sprntr user, I want to be able to receive only specific alerts from areas I am interested in for the purpose of convenience.</t>
  </si>
  <si>
    <t>As a Sprntr user, I want to be able to book train tickets for the purpose of planning my travel conveniently.</t>
  </si>
  <si>
    <t xml:space="preserve">As a Sprntr user, I want to be able to book plane tickets for the purpose of planning my travel conveniently. </t>
  </si>
  <si>
    <t>As a Sprntr user, I want to be able to book bus tickets for the purpose of planning my travel conveniently.</t>
  </si>
  <si>
    <t>As a Sprntr user, I want to be able to schedule a taxi to pick me up for the purporse of planning my travel conveniently.</t>
  </si>
  <si>
    <t>As a Sprntr user, I want to be able to invite my friends to a meet-up for the purpose of easy group planning.</t>
  </si>
  <si>
    <t>As a Sprntr user, I want to be able to select a central location to meet my friends for the purpose of easy socalizing.</t>
  </si>
  <si>
    <t>Total point of the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</si>
</sst>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4" xfId="0" applyFill="1" applyBorder="1" applyAlignment="1">
      <alignment horizontal="left"/>
    </xf>
    <xf numFmtId="0" fontId="1" fillId="0" borderId="7" xfId="0" applyFont="1" applyBorder="1" applyAlignment="1">
      <alignment horizontal="center" wrapText="1"/>
    </xf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0" xfId="0" applyFill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5" xfId="0" applyBorder="1" applyAlignment="1">
      <alignment horizontal="left"/>
    </xf>
    <xf numFmtId="2" fontId="0" fillId="0" borderId="11" xfId="0" applyNumberFormat="1" applyBorder="1" applyAlignment="1">
      <alignment horizontal="left"/>
    </xf>
    <xf numFmtId="0" fontId="1" fillId="0" borderId="1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20" xfId="0" applyFill="1" applyBorder="1"/>
    <xf numFmtId="0" fontId="0" fillId="5" borderId="21" xfId="0" applyFill="1" applyBorder="1" applyAlignment="1">
      <alignment horizontal="left"/>
    </xf>
    <xf numFmtId="0" fontId="0" fillId="5" borderId="0" xfId="0" applyFill="1"/>
    <xf numFmtId="0" fontId="0" fillId="5" borderId="5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1" fillId="0" borderId="30" xfId="0" applyFont="1" applyBorder="1"/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5" xfId="0" applyBorder="1"/>
    <xf numFmtId="0" fontId="0" fillId="5" borderId="31" xfId="0" applyFill="1" applyBorder="1" applyAlignment="1">
      <alignment horizontal="left"/>
    </xf>
    <xf numFmtId="0" fontId="0" fillId="0" borderId="32" xfId="0" applyBorder="1"/>
    <xf numFmtId="0" fontId="0" fillId="0" borderId="3" xfId="0" applyBorder="1"/>
    <xf numFmtId="0" fontId="0" fillId="0" borderId="14" xfId="0" applyBorder="1"/>
    <xf numFmtId="0" fontId="0" fillId="0" borderId="8" xfId="0" applyBorder="1"/>
    <xf numFmtId="0" fontId="0" fillId="0" borderId="37" xfId="0" applyBorder="1"/>
    <xf numFmtId="0" fontId="0" fillId="0" borderId="9" xfId="0" applyBorder="1"/>
    <xf numFmtId="0" fontId="0" fillId="0" borderId="24" xfId="0" applyBorder="1"/>
    <xf numFmtId="0" fontId="0" fillId="0" borderId="38" xfId="0" applyBorder="1"/>
    <xf numFmtId="0" fontId="0" fillId="0" borderId="16" xfId="0" applyBorder="1"/>
    <xf numFmtId="0" fontId="0" fillId="2" borderId="39" xfId="0" applyFill="1" applyBorder="1"/>
    <xf numFmtId="0" fontId="0" fillId="0" borderId="40" xfId="0" applyBorder="1"/>
    <xf numFmtId="0" fontId="2" fillId="5" borderId="6" xfId="0" applyFont="1" applyFill="1" applyBorder="1"/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20" xfId="0" applyFont="1" applyFill="1" applyBorder="1"/>
    <xf numFmtId="0" fontId="2" fillId="0" borderId="22" xfId="0" applyFont="1" applyBorder="1" applyAlignment="1">
      <alignment horizontal="left"/>
    </xf>
    <xf numFmtId="0" fontId="2" fillId="5" borderId="10" xfId="0" applyFont="1" applyFill="1" applyBorder="1"/>
    <xf numFmtId="0" fontId="2" fillId="0" borderId="33" xfId="0" applyFont="1" applyBorder="1" applyAlignment="1">
      <alignment horizontal="left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20D2-FE32-488D-9401-F5032A9D81CD}">
  <dimension ref="A1:H34"/>
  <sheetViews>
    <sheetView topLeftCell="A19" workbookViewId="0">
      <selection activeCell="A3" sqref="A3:B29"/>
    </sheetView>
  </sheetViews>
  <sheetFormatPr defaultRowHeight="15"/>
  <cols>
    <col min="1" max="1" width="8.140625" bestFit="1" customWidth="1"/>
    <col min="2" max="2" width="36.140625" customWidth="1"/>
    <col min="3" max="3" width="12.5703125" customWidth="1"/>
    <col min="4" max="4" width="6.85546875" bestFit="1" customWidth="1"/>
  </cols>
  <sheetData>
    <row r="1" spans="1:8">
      <c r="A1" s="61" t="s">
        <v>0</v>
      </c>
      <c r="B1" s="62"/>
      <c r="C1" s="62"/>
      <c r="D1" s="63"/>
      <c r="E1" s="2"/>
      <c r="F1" s="64" t="s">
        <v>1</v>
      </c>
      <c r="G1" s="65"/>
      <c r="H1" s="66"/>
    </row>
    <row r="2" spans="1:8" ht="48">
      <c r="A2" s="37" t="s">
        <v>2</v>
      </c>
      <c r="B2" s="3" t="s">
        <v>3</v>
      </c>
      <c r="C2" s="4" t="s">
        <v>4</v>
      </c>
      <c r="D2" s="9" t="s">
        <v>5</v>
      </c>
      <c r="E2" s="2"/>
      <c r="F2" s="21" t="s">
        <v>6</v>
      </c>
      <c r="G2" s="5" t="s">
        <v>7</v>
      </c>
      <c r="H2" s="22" t="s">
        <v>8</v>
      </c>
    </row>
    <row r="3" spans="1:8">
      <c r="A3" s="10">
        <v>1</v>
      </c>
      <c r="B3" s="8" t="s">
        <v>9</v>
      </c>
      <c r="C3" s="8"/>
      <c r="D3" s="11"/>
      <c r="E3" s="2"/>
      <c r="F3" s="23">
        <v>0</v>
      </c>
      <c r="G3" s="6">
        <f ca="1">G3*$C$33</f>
        <v>0</v>
      </c>
      <c r="H3" s="24">
        <f ca="1">SUMIF($D$3:$D$22, "&lt;" &amp;F3,$C$2:$C$3)</f>
        <v>0</v>
      </c>
    </row>
    <row r="4" spans="1:8">
      <c r="A4" s="10">
        <v>1.1000000000000001</v>
      </c>
      <c r="B4" s="8" t="s">
        <v>10</v>
      </c>
      <c r="C4" s="8"/>
      <c r="D4" s="11"/>
      <c r="E4" s="2"/>
      <c r="F4" s="23">
        <v>5</v>
      </c>
      <c r="G4" s="6">
        <f t="shared" ref="G4:G10" ca="1" si="0">G4*$C$33</f>
        <v>0</v>
      </c>
      <c r="H4" s="24">
        <f ca="1">SUMIF($D$3:$D$22, "&lt;" &amp;F4,$C$2:$C$3)</f>
        <v>0</v>
      </c>
    </row>
    <row r="5" spans="1:8">
      <c r="A5" s="10">
        <v>1.2</v>
      </c>
      <c r="B5" s="8" t="s">
        <v>11</v>
      </c>
      <c r="C5" s="8"/>
      <c r="D5" s="11"/>
      <c r="E5" s="2"/>
      <c r="F5" s="23">
        <v>10</v>
      </c>
      <c r="G5" s="6">
        <f t="shared" ca="1" si="0"/>
        <v>0</v>
      </c>
      <c r="H5" s="24">
        <f ca="1">SUMIF($D$3:$D$22, "&lt;" &amp;F5,$C$2:$C$3)</f>
        <v>0</v>
      </c>
    </row>
    <row r="6" spans="1:8">
      <c r="A6" s="10">
        <v>2</v>
      </c>
      <c r="B6" s="8" t="s">
        <v>12</v>
      </c>
      <c r="C6" s="8"/>
      <c r="D6" s="11"/>
      <c r="E6" s="2"/>
      <c r="F6" s="23"/>
      <c r="G6" s="6">
        <f t="shared" ca="1" si="0"/>
        <v>0</v>
      </c>
      <c r="H6" s="24">
        <f ca="1">SUMIF($D$3:$D$22, "&lt;" &amp;F6,$C$2:$C$3)</f>
        <v>0</v>
      </c>
    </row>
    <row r="7" spans="1:8">
      <c r="A7" s="10">
        <v>2.1</v>
      </c>
      <c r="B7" s="8" t="s">
        <v>13</v>
      </c>
      <c r="C7" s="8"/>
      <c r="D7" s="11"/>
      <c r="E7" s="2"/>
      <c r="F7" s="23">
        <v>15</v>
      </c>
      <c r="G7" s="6">
        <f t="shared" ca="1" si="0"/>
        <v>0</v>
      </c>
      <c r="H7" s="24">
        <f ca="1">SUMIF($D$3:$D$22, "&lt;" &amp;F7,$C$2:$C$3)</f>
        <v>0</v>
      </c>
    </row>
    <row r="8" spans="1:8">
      <c r="A8" s="10">
        <v>2.2000000000000002</v>
      </c>
      <c r="B8" s="8" t="s">
        <v>14</v>
      </c>
      <c r="C8" s="8"/>
      <c r="D8" s="11"/>
      <c r="E8" s="2"/>
      <c r="F8" s="23"/>
      <c r="G8" s="6">
        <f t="shared" ca="1" si="0"/>
        <v>0</v>
      </c>
      <c r="H8" s="24">
        <f ca="1">SUMIF($D$3:$D$22, "&lt;" &amp;F8,$C$2:$C$3)</f>
        <v>0</v>
      </c>
    </row>
    <row r="9" spans="1:8">
      <c r="A9" s="10">
        <v>2.2999999999999998</v>
      </c>
      <c r="B9" s="8" t="s">
        <v>15</v>
      </c>
      <c r="C9" s="8"/>
      <c r="D9" s="11"/>
      <c r="E9" s="2"/>
      <c r="F9" s="23">
        <v>20</v>
      </c>
      <c r="G9" s="6">
        <f t="shared" ca="1" si="0"/>
        <v>0</v>
      </c>
      <c r="H9" s="24">
        <f ca="1">SUMIF($D$3:$D$22, "&lt;" &amp;F9,$C$2:$C$3)</f>
        <v>0</v>
      </c>
    </row>
    <row r="10" spans="1:8">
      <c r="A10" s="10">
        <v>3</v>
      </c>
      <c r="B10" s="8" t="s">
        <v>16</v>
      </c>
      <c r="C10" s="8"/>
      <c r="D10" s="11"/>
      <c r="E10" s="2"/>
      <c r="F10" s="23">
        <v>25</v>
      </c>
      <c r="G10" s="6">
        <f t="shared" ca="1" si="0"/>
        <v>0</v>
      </c>
      <c r="H10" s="24">
        <f ca="1">SUMIF($D$3:$D$22, "&lt;" &amp;F10,$C$2:$C$3)</f>
        <v>0</v>
      </c>
    </row>
    <row r="11" spans="1:8">
      <c r="A11" s="10">
        <v>4</v>
      </c>
      <c r="B11" s="8" t="s">
        <v>17</v>
      </c>
      <c r="C11" s="8"/>
      <c r="D11" s="11"/>
      <c r="E11" s="2"/>
      <c r="F11" s="23">
        <v>30</v>
      </c>
      <c r="G11" s="6"/>
      <c r="H11" s="24"/>
    </row>
    <row r="12" spans="1:8">
      <c r="A12" s="10">
        <v>4.0999999999999996</v>
      </c>
      <c r="B12" s="8" t="s">
        <v>18</v>
      </c>
      <c r="C12" s="8"/>
      <c r="D12" s="11"/>
      <c r="E12" s="2"/>
      <c r="F12" s="23">
        <v>35</v>
      </c>
      <c r="G12" s="6"/>
      <c r="H12" s="24"/>
    </row>
    <row r="13" spans="1:8">
      <c r="A13" s="10">
        <v>5</v>
      </c>
      <c r="B13" s="8" t="s">
        <v>19</v>
      </c>
      <c r="C13" s="8"/>
      <c r="D13" s="11"/>
      <c r="E13" s="2"/>
      <c r="F13" s="23"/>
      <c r="G13" s="6"/>
      <c r="H13" s="24"/>
    </row>
    <row r="14" spans="1:8">
      <c r="A14" s="10">
        <v>6</v>
      </c>
      <c r="B14" s="8" t="s">
        <v>20</v>
      </c>
      <c r="C14" s="8"/>
      <c r="D14" s="11"/>
      <c r="E14" s="2"/>
      <c r="F14" s="23">
        <v>40</v>
      </c>
      <c r="G14" s="6"/>
      <c r="H14" s="24"/>
    </row>
    <row r="15" spans="1:8">
      <c r="A15" s="10">
        <v>7</v>
      </c>
      <c r="B15" s="8" t="s">
        <v>21</v>
      </c>
      <c r="C15" s="8"/>
      <c r="D15" s="11"/>
      <c r="E15" s="2"/>
      <c r="F15" s="23">
        <v>45</v>
      </c>
      <c r="G15" s="6"/>
      <c r="H15" s="24"/>
    </row>
    <row r="16" spans="1:8">
      <c r="A16" s="10">
        <v>7.1</v>
      </c>
      <c r="B16" s="8" t="s">
        <v>22</v>
      </c>
      <c r="C16" s="12"/>
      <c r="D16" s="11"/>
      <c r="E16" s="2"/>
      <c r="F16" s="23">
        <v>50</v>
      </c>
      <c r="G16" s="6"/>
      <c r="H16" s="24"/>
    </row>
    <row r="17" spans="1:8">
      <c r="A17" s="10">
        <v>7.2</v>
      </c>
      <c r="B17" s="8" t="s">
        <v>23</v>
      </c>
      <c r="C17" s="8"/>
      <c r="D17" s="11"/>
      <c r="E17" s="2"/>
      <c r="F17" s="23">
        <v>55</v>
      </c>
      <c r="G17" s="6"/>
      <c r="H17" s="24"/>
    </row>
    <row r="18" spans="1:8">
      <c r="A18" s="10">
        <v>8</v>
      </c>
      <c r="B18" s="8" t="s">
        <v>24</v>
      </c>
      <c r="C18" s="8"/>
      <c r="D18" s="11"/>
      <c r="E18" s="2"/>
      <c r="F18" s="23">
        <v>60</v>
      </c>
      <c r="G18" s="6"/>
      <c r="H18" s="24"/>
    </row>
    <row r="19" spans="1:8">
      <c r="A19" s="10">
        <v>8.1</v>
      </c>
      <c r="B19" s="8" t="s">
        <v>25</v>
      </c>
      <c r="C19" s="8"/>
      <c r="D19" s="11"/>
      <c r="E19" s="2"/>
      <c r="F19" s="23">
        <v>65</v>
      </c>
      <c r="G19" s="6"/>
      <c r="H19" s="24"/>
    </row>
    <row r="20" spans="1:8">
      <c r="A20" s="10">
        <v>8.1999999999999993</v>
      </c>
      <c r="B20" s="8" t="s">
        <v>26</v>
      </c>
      <c r="C20" s="8"/>
      <c r="D20" s="11"/>
      <c r="E20" s="2"/>
      <c r="F20" s="23">
        <v>70</v>
      </c>
      <c r="G20" s="6"/>
      <c r="H20" s="24"/>
    </row>
    <row r="21" spans="1:8">
      <c r="A21" s="28">
        <v>8.3000000000000007</v>
      </c>
      <c r="B21" s="29" t="s">
        <v>27</v>
      </c>
      <c r="C21" s="29"/>
      <c r="D21" s="13"/>
      <c r="E21" s="2"/>
      <c r="F21" s="23"/>
      <c r="G21" s="6"/>
      <c r="H21" s="24"/>
    </row>
    <row r="22" spans="1:8">
      <c r="A22" s="28">
        <v>8.4</v>
      </c>
      <c r="B22" s="32" t="s">
        <v>28</v>
      </c>
      <c r="C22" s="32"/>
      <c r="D22" s="33"/>
      <c r="F22" s="23">
        <v>75</v>
      </c>
      <c r="G22" s="6"/>
      <c r="H22" s="24"/>
    </row>
    <row r="23" spans="1:8">
      <c r="A23" s="10">
        <v>9</v>
      </c>
      <c r="B23" s="31" t="s">
        <v>29</v>
      </c>
      <c r="C23" s="31"/>
      <c r="D23" s="34"/>
      <c r="F23" s="23"/>
      <c r="G23" s="6"/>
      <c r="H23" s="24"/>
    </row>
    <row r="24" spans="1:8">
      <c r="A24" s="10">
        <v>9.1</v>
      </c>
      <c r="B24" s="31" t="s">
        <v>30</v>
      </c>
      <c r="C24" s="31"/>
      <c r="D24" s="34"/>
      <c r="F24" s="23"/>
      <c r="G24" s="6"/>
      <c r="H24" s="24"/>
    </row>
    <row r="25" spans="1:8">
      <c r="A25" s="10">
        <v>9.1999999999999993</v>
      </c>
      <c r="B25" s="31" t="s">
        <v>31</v>
      </c>
      <c r="C25" s="31"/>
      <c r="D25" s="34"/>
      <c r="F25" s="23"/>
      <c r="G25" s="6"/>
      <c r="H25" s="24"/>
    </row>
    <row r="26" spans="1:8">
      <c r="A26" s="10">
        <v>10</v>
      </c>
      <c r="B26" s="31" t="s">
        <v>32</v>
      </c>
      <c r="C26" s="31"/>
      <c r="D26" s="34"/>
      <c r="F26" s="23"/>
      <c r="G26" s="6"/>
      <c r="H26" s="24"/>
    </row>
    <row r="27" spans="1:8">
      <c r="A27" s="10">
        <v>11</v>
      </c>
      <c r="B27" s="31" t="s">
        <v>33</v>
      </c>
      <c r="C27" s="31"/>
      <c r="D27" s="34"/>
      <c r="F27" s="23"/>
      <c r="G27" s="6"/>
      <c r="H27" s="24"/>
    </row>
    <row r="28" spans="1:8">
      <c r="A28" s="28">
        <v>12</v>
      </c>
      <c r="B28" s="39" t="s">
        <v>34</v>
      </c>
      <c r="C28" s="39"/>
      <c r="D28" s="40"/>
      <c r="F28" s="23">
        <v>80</v>
      </c>
      <c r="G28" s="6"/>
      <c r="H28" s="24"/>
    </row>
    <row r="29" spans="1:8">
      <c r="A29" s="14">
        <v>13</v>
      </c>
      <c r="B29" s="35" t="s">
        <v>35</v>
      </c>
      <c r="C29" s="35"/>
      <c r="D29" s="36"/>
      <c r="F29" s="23"/>
      <c r="G29" s="6"/>
      <c r="H29" s="24"/>
    </row>
    <row r="30" spans="1:8">
      <c r="A30" s="30"/>
      <c r="B30" s="38"/>
      <c r="C30" s="38"/>
      <c r="D30" s="2"/>
      <c r="F30" s="23"/>
      <c r="G30" s="6"/>
      <c r="H30" s="24"/>
    </row>
    <row r="31" spans="1:8">
      <c r="B31" s="15" t="s">
        <v>36</v>
      </c>
      <c r="C31" s="16">
        <f>SUM(C3:C22)</f>
        <v>0</v>
      </c>
      <c r="D31" s="2"/>
      <c r="F31" s="23">
        <v>85</v>
      </c>
      <c r="G31" s="6"/>
      <c r="H31" s="24"/>
    </row>
    <row r="32" spans="1:8">
      <c r="B32" s="17" t="s">
        <v>37</v>
      </c>
      <c r="C32" s="18">
        <v>21</v>
      </c>
      <c r="D32" s="2"/>
      <c r="F32" s="23">
        <v>90</v>
      </c>
      <c r="G32" s="6"/>
      <c r="H32" s="24"/>
    </row>
    <row r="33" spans="2:8">
      <c r="B33" s="19" t="s">
        <v>38</v>
      </c>
      <c r="C33" s="20">
        <f>C31/C32</f>
        <v>0</v>
      </c>
      <c r="D33" s="2"/>
      <c r="F33" s="23">
        <v>95</v>
      </c>
      <c r="G33" s="6"/>
      <c r="H33" s="24"/>
    </row>
    <row r="34" spans="2:8">
      <c r="D34" s="7"/>
      <c r="F34" s="25">
        <v>100</v>
      </c>
      <c r="G34" s="26"/>
      <c r="H34" s="27"/>
    </row>
  </sheetData>
  <mergeCells count="2">
    <mergeCell ref="A1:D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7" workbookViewId="0">
      <selection activeCell="A26" sqref="A26:B29"/>
    </sheetView>
  </sheetViews>
  <sheetFormatPr defaultRowHeight="15"/>
  <cols>
    <col min="1" max="1" width="5.7109375" bestFit="1" customWidth="1"/>
    <col min="2" max="2" width="113.28515625" bestFit="1" customWidth="1"/>
    <col min="3" max="3" width="10.7109375" bestFit="1" customWidth="1"/>
    <col min="4" max="4" width="14.85546875" bestFit="1" customWidth="1"/>
  </cols>
  <sheetData>
    <row r="1" spans="1:5">
      <c r="A1" s="67" t="s">
        <v>39</v>
      </c>
      <c r="B1" s="68"/>
      <c r="C1" s="68"/>
      <c r="D1" s="69"/>
    </row>
    <row r="2" spans="1:5">
      <c r="A2" s="45" t="s">
        <v>40</v>
      </c>
      <c r="B2" s="1"/>
      <c r="C2" s="1" t="s">
        <v>41</v>
      </c>
      <c r="D2" s="46" t="s">
        <v>42</v>
      </c>
    </row>
    <row r="3" spans="1:5">
      <c r="A3" s="54">
        <v>1</v>
      </c>
      <c r="B3" s="55" t="s">
        <v>9</v>
      </c>
      <c r="C3" s="1"/>
      <c r="D3" s="46"/>
    </row>
    <row r="4" spans="1:5">
      <c r="A4" s="10">
        <v>1.1000000000000001</v>
      </c>
      <c r="B4" s="8" t="s">
        <v>43</v>
      </c>
      <c r="C4" s="1"/>
      <c r="D4" s="46"/>
      <c r="E4" t="s">
        <v>44</v>
      </c>
    </row>
    <row r="5" spans="1:5">
      <c r="A5" s="10">
        <v>1.2</v>
      </c>
      <c r="B5" s="8" t="s">
        <v>45</v>
      </c>
      <c r="C5" s="1"/>
      <c r="D5" s="46"/>
    </row>
    <row r="6" spans="1:5">
      <c r="A6" s="54">
        <v>2</v>
      </c>
      <c r="B6" s="55" t="s">
        <v>12</v>
      </c>
      <c r="C6" s="43"/>
      <c r="D6" s="46"/>
    </row>
    <row r="7" spans="1:5">
      <c r="A7" s="10">
        <v>2.1</v>
      </c>
      <c r="B7" s="42" t="s">
        <v>46</v>
      </c>
      <c r="C7" s="41"/>
      <c r="D7" s="47"/>
    </row>
    <row r="8" spans="1:5">
      <c r="A8" s="10">
        <v>2.2000000000000002</v>
      </c>
      <c r="B8" s="8" t="s">
        <v>47</v>
      </c>
      <c r="C8" s="44"/>
      <c r="D8" s="46"/>
    </row>
    <row r="9" spans="1:5">
      <c r="A9" s="10">
        <v>2.2999999999999998</v>
      </c>
      <c r="B9" s="8" t="s">
        <v>48</v>
      </c>
      <c r="C9" s="1"/>
      <c r="D9" s="46"/>
    </row>
    <row r="10" spans="1:5">
      <c r="A10" s="54">
        <v>3</v>
      </c>
      <c r="B10" s="55" t="s">
        <v>16</v>
      </c>
      <c r="C10" s="1"/>
      <c r="D10" s="46"/>
    </row>
    <row r="11" spans="1:5">
      <c r="A11" s="54">
        <v>4</v>
      </c>
      <c r="B11" s="55" t="s">
        <v>17</v>
      </c>
      <c r="C11" s="1"/>
      <c r="D11" s="46"/>
    </row>
    <row r="12" spans="1:5">
      <c r="A12" s="10">
        <v>4.0999999999999996</v>
      </c>
      <c r="B12" s="8" t="s">
        <v>49</v>
      </c>
      <c r="C12" s="1"/>
      <c r="D12" s="46"/>
    </row>
    <row r="13" spans="1:5">
      <c r="A13" s="54">
        <v>5</v>
      </c>
      <c r="B13" s="55" t="s">
        <v>19</v>
      </c>
      <c r="C13" s="1"/>
      <c r="D13" s="46"/>
    </row>
    <row r="14" spans="1:5">
      <c r="A14" s="54">
        <v>6</v>
      </c>
      <c r="B14" s="55" t="s">
        <v>20</v>
      </c>
      <c r="C14" s="1"/>
      <c r="D14" s="46"/>
    </row>
    <row r="15" spans="1:5">
      <c r="A15" s="54">
        <v>7</v>
      </c>
      <c r="B15" s="55" t="s">
        <v>21</v>
      </c>
      <c r="C15" s="1"/>
      <c r="D15" s="46"/>
    </row>
    <row r="16" spans="1:5">
      <c r="A16" s="10">
        <v>7.1</v>
      </c>
      <c r="B16" s="8" t="s">
        <v>50</v>
      </c>
      <c r="C16" s="1"/>
      <c r="D16" s="46"/>
    </row>
    <row r="17" spans="1:4">
      <c r="A17" s="10">
        <v>7.2</v>
      </c>
      <c r="B17" s="8" t="s">
        <v>51</v>
      </c>
      <c r="C17" s="1"/>
      <c r="D17" s="46"/>
    </row>
    <row r="18" spans="1:4">
      <c r="A18" s="54">
        <v>8</v>
      </c>
      <c r="B18" s="55" t="s">
        <v>24</v>
      </c>
      <c r="C18" s="1"/>
      <c r="D18" s="46"/>
    </row>
    <row r="19" spans="1:4">
      <c r="A19" s="10">
        <v>8.1</v>
      </c>
      <c r="B19" s="8" t="s">
        <v>52</v>
      </c>
      <c r="C19" s="1"/>
      <c r="D19" s="46"/>
    </row>
    <row r="20" spans="1:4">
      <c r="A20" s="10">
        <v>8.1999999999999993</v>
      </c>
      <c r="B20" s="8" t="s">
        <v>53</v>
      </c>
      <c r="C20" s="1"/>
      <c r="D20" s="46"/>
    </row>
    <row r="21" spans="1:4">
      <c r="A21" s="28">
        <v>8.3000000000000007</v>
      </c>
      <c r="B21" s="8" t="s">
        <v>54</v>
      </c>
      <c r="C21" s="1"/>
      <c r="D21" s="46"/>
    </row>
    <row r="22" spans="1:4">
      <c r="A22" s="28">
        <v>8.4</v>
      </c>
      <c r="B22" s="32" t="s">
        <v>55</v>
      </c>
      <c r="C22" s="1"/>
      <c r="D22" s="46"/>
    </row>
    <row r="23" spans="1:4">
      <c r="A23" s="54">
        <v>9</v>
      </c>
      <c r="B23" s="56" t="s">
        <v>29</v>
      </c>
      <c r="C23" s="1"/>
      <c r="D23" s="46"/>
    </row>
    <row r="24" spans="1:4">
      <c r="A24" s="10">
        <v>9.1</v>
      </c>
      <c r="B24" s="31" t="s">
        <v>56</v>
      </c>
      <c r="C24" s="1"/>
      <c r="D24" s="46"/>
    </row>
    <row r="25" spans="1:4">
      <c r="A25" s="10">
        <v>9.1999999999999993</v>
      </c>
      <c r="B25" s="31" t="s">
        <v>57</v>
      </c>
      <c r="C25" s="1"/>
      <c r="D25" s="46"/>
    </row>
    <row r="26" spans="1:4">
      <c r="A26" s="54">
        <v>10</v>
      </c>
      <c r="B26" s="56" t="s">
        <v>32</v>
      </c>
      <c r="C26" s="1"/>
      <c r="D26" s="46"/>
    </row>
    <row r="27" spans="1:4">
      <c r="A27" s="54">
        <v>11</v>
      </c>
      <c r="B27" s="56" t="s">
        <v>33</v>
      </c>
      <c r="C27" s="1"/>
      <c r="D27" s="46"/>
    </row>
    <row r="28" spans="1:4">
      <c r="A28" s="57">
        <v>12</v>
      </c>
      <c r="B28" s="58" t="s">
        <v>34</v>
      </c>
      <c r="C28" s="43"/>
      <c r="D28" s="48"/>
    </row>
    <row r="29" spans="1:4">
      <c r="A29" s="59">
        <v>13</v>
      </c>
      <c r="B29" s="60" t="s">
        <v>35</v>
      </c>
      <c r="C29" s="41"/>
      <c r="D29" s="49"/>
    </row>
    <row r="30" spans="1:4">
      <c r="A30" s="50"/>
      <c r="B30" s="51" t="s">
        <v>58</v>
      </c>
      <c r="C30" s="52">
        <f>SUM(C4:C28)</f>
        <v>0</v>
      </c>
      <c r="D30" s="53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Spivey</cp:lastModifiedBy>
  <cp:revision/>
  <dcterms:created xsi:type="dcterms:W3CDTF">2023-08-30T06:16:56Z</dcterms:created>
  <dcterms:modified xsi:type="dcterms:W3CDTF">2023-08-30T07:01:37Z</dcterms:modified>
  <cp:category/>
  <cp:contentStatus/>
</cp:coreProperties>
</file>