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Y:\Susie\2020\Summer_Ephys_ALL\analysis\HPCEC_analysis\seizure_correlation\"/>
    </mc:Choice>
  </mc:AlternateContent>
  <xr:revisionPtr revIDLastSave="0" documentId="13_ncr:1_{D834C7BA-247B-45D3-B4D6-87B4E9D050D4}" xr6:coauthVersionLast="47" xr6:coauthVersionMax="47" xr10:uidLastSave="{00000000-0000-0000-0000-000000000000}"/>
  <bookViews>
    <workbookView xWindow="-3045" yWindow="-163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6" i="1" l="1"/>
  <c r="J35" i="1"/>
  <c r="J34" i="1"/>
  <c r="J32" i="1"/>
  <c r="J30" i="1"/>
  <c r="J28" i="1"/>
  <c r="J26" i="1"/>
  <c r="J25" i="1"/>
  <c r="J24" i="1"/>
  <c r="J22" i="1"/>
  <c r="J21" i="1"/>
  <c r="J20" i="1"/>
  <c r="J19" i="1"/>
  <c r="J18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2" i="1"/>
  <c r="F34" i="1"/>
  <c r="F35" i="1"/>
  <c r="F36" i="1"/>
  <c r="F37" i="1"/>
  <c r="F2" i="1"/>
</calcChain>
</file>

<file path=xl/sharedStrings.xml><?xml version="1.0" encoding="utf-8"?>
<sst xmlns="http://schemas.openxmlformats.org/spreadsheetml/2006/main" count="114" uniqueCount="57">
  <si>
    <t>animal</t>
  </si>
  <si>
    <t>group</t>
  </si>
  <si>
    <t>seiz week1</t>
  </si>
  <si>
    <t>seiz week2</t>
  </si>
  <si>
    <t>seiz week3</t>
  </si>
  <si>
    <t>ave seiz</t>
  </si>
  <si>
    <t>coh Hil2Pyr</t>
  </si>
  <si>
    <t>coh MEC22MO</t>
  </si>
  <si>
    <t>TS114-0</t>
  </si>
  <si>
    <t>TS118-0</t>
  </si>
  <si>
    <t>TS88-3</t>
  </si>
  <si>
    <t>TS90-0</t>
  </si>
  <si>
    <t>TS110-0</t>
  </si>
  <si>
    <t>TS86-1</t>
  </si>
  <si>
    <t>3wc</t>
  </si>
  <si>
    <t>TS111-1</t>
  </si>
  <si>
    <t>TS115-2</t>
  </si>
  <si>
    <t>TS116-2</t>
  </si>
  <si>
    <t>TS89-1</t>
  </si>
  <si>
    <t>TS117-4</t>
  </si>
  <si>
    <t>TS91-1</t>
  </si>
  <si>
    <t>TS113-3</t>
  </si>
  <si>
    <t>TS91-2</t>
  </si>
  <si>
    <t>8wc</t>
  </si>
  <si>
    <t>TS112-0</t>
  </si>
  <si>
    <t>TS114-1</t>
  </si>
  <si>
    <t>TS118-4</t>
  </si>
  <si>
    <t>TS118-3</t>
  </si>
  <si>
    <t>TS114-3</t>
  </si>
  <si>
    <t>TS118-2</t>
  </si>
  <si>
    <t>TS110-3</t>
  </si>
  <si>
    <t>TS112-1</t>
  </si>
  <si>
    <t>TS114-2</t>
  </si>
  <si>
    <t>TS86-2</t>
  </si>
  <si>
    <t>TS90-2</t>
  </si>
  <si>
    <t>3wp</t>
  </si>
  <si>
    <t>TS111-2</t>
  </si>
  <si>
    <t>TS116-3</t>
  </si>
  <si>
    <t>TS116-0</t>
  </si>
  <si>
    <t>TS117-0</t>
  </si>
  <si>
    <t>TS113-1</t>
  </si>
  <si>
    <t>TS89-3</t>
  </si>
  <si>
    <t>TS113-2</t>
  </si>
  <si>
    <t>TS115-1</t>
  </si>
  <si>
    <t>TS116-1</t>
  </si>
  <si>
    <t>TS117-1</t>
  </si>
  <si>
    <t>TS89-2</t>
  </si>
  <si>
    <t>8wp</t>
  </si>
  <si>
    <t>rec time</t>
  </si>
  <si>
    <t>seiz during rec?</t>
  </si>
  <si>
    <t>y</t>
  </si>
  <si>
    <t>8/11/2020 1:58PM</t>
  </si>
  <si>
    <t xml:space="preserve">last seiz </t>
  </si>
  <si>
    <t>power LSM/MO</t>
  </si>
  <si>
    <t>seiz to rec time</t>
  </si>
  <si>
    <t>NaN</t>
  </si>
  <si>
    <t>coh MEC32MEC2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</si>
</sst>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8" formatCode="m/d/yy\ h:mm\ AM/PM"/>
    <numFmt numFmtId="169" formatCode="[$-409]m/d/yy\ h:mm\ AM/P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169" fontId="6" fillId="0" borderId="0" xfId="1" applyNumberFormat="1" applyFont="1" applyBorder="1" applyAlignment="1">
      <alignment horizontal="center"/>
    </xf>
    <xf numFmtId="168" fontId="4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N16" sqref="N16:N37"/>
    </sheetView>
  </sheetViews>
  <sheetFormatPr defaultRowHeight="15" x14ac:dyDescent="0.25"/>
  <cols>
    <col min="1" max="2" width="9.140625" style="1"/>
    <col min="3" max="3" width="13.28515625" style="1" customWidth="1"/>
    <col min="4" max="4" width="12.85546875" style="1" customWidth="1"/>
    <col min="5" max="5" width="11.7109375" style="1" customWidth="1"/>
    <col min="6" max="6" width="9.140625" style="9"/>
    <col min="7" max="9" width="18.28515625" style="1" customWidth="1"/>
    <col min="10" max="10" width="17.85546875" style="9" customWidth="1"/>
    <col min="11" max="11" width="17.5703125" style="9" customWidth="1"/>
    <col min="12" max="12" width="14.85546875" style="9" customWidth="1"/>
    <col min="13" max="13" width="16.28515625" style="9" customWidth="1"/>
    <col min="14" max="14" width="17.5703125" style="9" customWidth="1"/>
    <col min="15" max="15" width="13.140625" style="1" customWidth="1"/>
    <col min="16" max="16384" width="9.140625" style="1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3" t="s">
        <v>52</v>
      </c>
      <c r="H1" s="3" t="s">
        <v>49</v>
      </c>
      <c r="I1" s="3" t="s">
        <v>48</v>
      </c>
      <c r="J1" s="8" t="s">
        <v>54</v>
      </c>
      <c r="K1" s="8" t="s">
        <v>53</v>
      </c>
      <c r="L1" s="8" t="s">
        <v>6</v>
      </c>
      <c r="M1" s="8" t="s">
        <v>56</v>
      </c>
      <c r="N1" s="8" t="s">
        <v>7</v>
      </c>
    </row>
    <row r="2" spans="1:14" x14ac:dyDescent="0.25">
      <c r="A2" s="1" t="s">
        <v>8</v>
      </c>
      <c r="B2" s="2" t="s">
        <v>14</v>
      </c>
      <c r="C2" s="1">
        <v>0</v>
      </c>
      <c r="D2" s="1">
        <v>0</v>
      </c>
      <c r="E2" s="1">
        <v>0</v>
      </c>
      <c r="F2" s="9">
        <f>AVERAGE(C2,D2,E2)</f>
        <v>0</v>
      </c>
      <c r="K2" s="9">
        <v>33032.593599759603</v>
      </c>
      <c r="L2" s="9">
        <v>0.51442016785921396</v>
      </c>
      <c r="M2" s="9" t="s">
        <v>55</v>
      </c>
      <c r="N2" s="9">
        <v>0.68536192184646905</v>
      </c>
    </row>
    <row r="3" spans="1:14" x14ac:dyDescent="0.25">
      <c r="A3" s="1" t="s">
        <v>9</v>
      </c>
      <c r="B3" s="2" t="s">
        <v>14</v>
      </c>
      <c r="C3" s="1">
        <v>0</v>
      </c>
      <c r="D3" s="1">
        <v>0</v>
      </c>
      <c r="E3" s="1">
        <v>0</v>
      </c>
      <c r="F3" s="9">
        <f t="shared" ref="F3:F37" si="0">AVERAGE(C3,D3,E3)</f>
        <v>0</v>
      </c>
      <c r="K3" s="9">
        <v>47116.464518229201</v>
      </c>
      <c r="L3" s="9">
        <v>0.62895849428247297</v>
      </c>
      <c r="M3" s="9" t="s">
        <v>55</v>
      </c>
      <c r="N3" s="9">
        <v>0.51927645329834504</v>
      </c>
    </row>
    <row r="4" spans="1:14" x14ac:dyDescent="0.25">
      <c r="A4" s="1" t="s">
        <v>10</v>
      </c>
      <c r="B4" s="2" t="s">
        <v>14</v>
      </c>
      <c r="C4" s="1">
        <v>0</v>
      </c>
      <c r="D4" s="1">
        <v>0</v>
      </c>
      <c r="E4" s="1">
        <v>0</v>
      </c>
      <c r="F4" s="9">
        <f t="shared" si="0"/>
        <v>0</v>
      </c>
      <c r="K4" s="9">
        <v>71123.866276041706</v>
      </c>
      <c r="L4" s="9">
        <v>0.72179724797025802</v>
      </c>
      <c r="M4" s="9" t="s">
        <v>55</v>
      </c>
      <c r="N4" s="9">
        <v>0.71288938864296203</v>
      </c>
    </row>
    <row r="5" spans="1:14" x14ac:dyDescent="0.25">
      <c r="A5" s="1" t="s">
        <v>11</v>
      </c>
      <c r="B5" s="2" t="s">
        <v>14</v>
      </c>
      <c r="C5" s="1">
        <v>0</v>
      </c>
      <c r="D5" s="1">
        <v>0</v>
      </c>
      <c r="E5" s="1">
        <v>0</v>
      </c>
      <c r="F5" s="9">
        <f t="shared" si="0"/>
        <v>0</v>
      </c>
      <c r="K5" s="9">
        <v>45066.625130208296</v>
      </c>
      <c r="L5" s="9">
        <v>0.71852233259546106</v>
      </c>
      <c r="M5" s="9">
        <v>0.90285933413854702</v>
      </c>
      <c r="N5" s="9">
        <v>0.66954448975056002</v>
      </c>
    </row>
    <row r="6" spans="1:14" x14ac:dyDescent="0.25">
      <c r="A6" s="1" t="s">
        <v>12</v>
      </c>
      <c r="B6" s="2" t="s">
        <v>14</v>
      </c>
      <c r="C6" s="1">
        <v>0</v>
      </c>
      <c r="D6" s="1">
        <v>0</v>
      </c>
      <c r="E6" s="1">
        <v>0</v>
      </c>
      <c r="F6" s="9">
        <f t="shared" si="0"/>
        <v>0</v>
      </c>
      <c r="K6" s="9">
        <v>54562.861188616102</v>
      </c>
      <c r="L6" s="9">
        <v>0.63984655748973296</v>
      </c>
      <c r="M6" s="9" t="s">
        <v>55</v>
      </c>
      <c r="N6" s="9">
        <v>0.68843009855839199</v>
      </c>
    </row>
    <row r="7" spans="1:14" x14ac:dyDescent="0.25">
      <c r="A7" s="1" t="s">
        <v>13</v>
      </c>
      <c r="B7" s="2" t="s">
        <v>14</v>
      </c>
      <c r="C7" s="1">
        <v>0</v>
      </c>
      <c r="D7" s="1">
        <v>0</v>
      </c>
      <c r="E7" s="1">
        <v>0</v>
      </c>
      <c r="F7" s="9">
        <f t="shared" si="0"/>
        <v>0</v>
      </c>
      <c r="K7" s="9">
        <v>85271.852661132798</v>
      </c>
      <c r="L7" s="9">
        <v>0.662040858536182</v>
      </c>
      <c r="M7" s="9" t="s">
        <v>55</v>
      </c>
      <c r="N7" s="9">
        <v>0.60128535573889397</v>
      </c>
    </row>
    <row r="8" spans="1:14" x14ac:dyDescent="0.25">
      <c r="A8" s="1" t="s">
        <v>15</v>
      </c>
      <c r="B8" s="1" t="s">
        <v>23</v>
      </c>
      <c r="C8" s="1">
        <v>0</v>
      </c>
      <c r="D8" s="1">
        <v>0</v>
      </c>
      <c r="E8" s="1">
        <v>0</v>
      </c>
      <c r="F8" s="9">
        <f t="shared" si="0"/>
        <v>0</v>
      </c>
      <c r="K8" s="9">
        <v>20230.623186383898</v>
      </c>
      <c r="L8" s="9">
        <v>0.62976753742528402</v>
      </c>
      <c r="M8" s="9">
        <v>0.94069299332803302</v>
      </c>
      <c r="N8" s="9">
        <v>0.65431220361887699</v>
      </c>
    </row>
    <row r="9" spans="1:14" x14ac:dyDescent="0.25">
      <c r="A9" s="1" t="s">
        <v>16</v>
      </c>
      <c r="B9" s="1" t="s">
        <v>23</v>
      </c>
      <c r="C9" s="1">
        <v>0</v>
      </c>
      <c r="D9" s="1">
        <v>0</v>
      </c>
      <c r="E9" s="1">
        <v>0</v>
      </c>
      <c r="F9" s="9">
        <f t="shared" si="0"/>
        <v>0</v>
      </c>
      <c r="K9" s="9">
        <v>86504.984514508906</v>
      </c>
      <c r="L9" s="9">
        <v>0.70424219490314</v>
      </c>
      <c r="M9" s="9">
        <v>0.94504242553222195</v>
      </c>
      <c r="N9" s="9">
        <v>0.76249554501828598</v>
      </c>
    </row>
    <row r="10" spans="1:14" x14ac:dyDescent="0.25">
      <c r="A10" s="1" t="s">
        <v>17</v>
      </c>
      <c r="B10" s="1" t="s">
        <v>23</v>
      </c>
      <c r="C10" s="1">
        <v>0</v>
      </c>
      <c r="D10" s="1">
        <v>0</v>
      </c>
      <c r="E10" s="1">
        <v>0</v>
      </c>
      <c r="F10" s="9">
        <f t="shared" si="0"/>
        <v>0</v>
      </c>
      <c r="K10" s="9">
        <v>28250.0526733398</v>
      </c>
      <c r="L10" s="9">
        <v>0.70134565914055502</v>
      </c>
      <c r="M10" s="9">
        <v>0.90486639993465301</v>
      </c>
      <c r="N10" s="9">
        <v>0.63199664438145697</v>
      </c>
    </row>
    <row r="11" spans="1:14" x14ac:dyDescent="0.25">
      <c r="A11" s="1" t="s">
        <v>18</v>
      </c>
      <c r="B11" s="1" t="s">
        <v>23</v>
      </c>
      <c r="C11" s="1">
        <v>0</v>
      </c>
      <c r="D11" s="1">
        <v>0</v>
      </c>
      <c r="E11" s="1">
        <v>0</v>
      </c>
      <c r="F11" s="9">
        <f t="shared" si="0"/>
        <v>0</v>
      </c>
      <c r="K11" s="9">
        <v>52765.628515625001</v>
      </c>
      <c r="L11" s="9">
        <v>0.57824212333264102</v>
      </c>
      <c r="M11" s="9">
        <v>0.90655078073782203</v>
      </c>
      <c r="N11" s="9">
        <v>0.67148072795716696</v>
      </c>
    </row>
    <row r="12" spans="1:14" x14ac:dyDescent="0.25">
      <c r="A12" s="1" t="s">
        <v>19</v>
      </c>
      <c r="B12" s="1" t="s">
        <v>23</v>
      </c>
      <c r="C12" s="1">
        <v>0</v>
      </c>
      <c r="D12" s="1">
        <v>0</v>
      </c>
      <c r="E12" s="1">
        <v>0</v>
      </c>
      <c r="F12" s="9">
        <f t="shared" si="0"/>
        <v>0</v>
      </c>
      <c r="K12" s="9">
        <v>41839.257934570298</v>
      </c>
      <c r="L12" s="9">
        <v>0.62252480806737498</v>
      </c>
      <c r="M12" s="9">
        <v>0.95927231205336905</v>
      </c>
      <c r="N12" s="9">
        <v>0.69948552603324299</v>
      </c>
    </row>
    <row r="13" spans="1:14" x14ac:dyDescent="0.25">
      <c r="A13" s="1" t="s">
        <v>20</v>
      </c>
      <c r="B13" s="1" t="s">
        <v>23</v>
      </c>
      <c r="C13" s="1">
        <v>0</v>
      </c>
      <c r="D13" s="1">
        <v>0</v>
      </c>
      <c r="E13" s="1">
        <v>0</v>
      </c>
      <c r="F13" s="9">
        <f t="shared" si="0"/>
        <v>0</v>
      </c>
      <c r="K13" s="9">
        <v>68348.814453125</v>
      </c>
      <c r="L13" s="9">
        <v>0.69787593100964096</v>
      </c>
      <c r="M13" s="9" t="s">
        <v>55</v>
      </c>
      <c r="N13" s="9">
        <v>0.68937831441594799</v>
      </c>
    </row>
    <row r="14" spans="1:14" x14ac:dyDescent="0.25">
      <c r="A14" s="1" t="s">
        <v>21</v>
      </c>
      <c r="B14" s="1" t="s">
        <v>23</v>
      </c>
      <c r="C14" s="1">
        <v>0</v>
      </c>
      <c r="D14" s="1">
        <v>0</v>
      </c>
      <c r="E14" s="1">
        <v>0</v>
      </c>
      <c r="F14" s="9">
        <f t="shared" si="0"/>
        <v>0</v>
      </c>
      <c r="K14" s="9">
        <v>39413.598772321398</v>
      </c>
      <c r="L14" s="9">
        <v>0.64601835050665501</v>
      </c>
      <c r="M14" s="9" t="s">
        <v>55</v>
      </c>
      <c r="N14" s="9">
        <v>0.68929548055364198</v>
      </c>
    </row>
    <row r="15" spans="1:14" x14ac:dyDescent="0.25">
      <c r="A15" s="1" t="s">
        <v>22</v>
      </c>
      <c r="B15" s="1" t="s">
        <v>23</v>
      </c>
      <c r="C15" s="1">
        <v>0</v>
      </c>
      <c r="D15" s="1">
        <v>0</v>
      </c>
      <c r="E15" s="1">
        <v>0</v>
      </c>
      <c r="F15" s="9">
        <f t="shared" si="0"/>
        <v>0</v>
      </c>
      <c r="K15" s="9">
        <v>41127.970581054702</v>
      </c>
      <c r="L15" s="9">
        <v>0.63697478733926105</v>
      </c>
      <c r="M15" s="9">
        <v>0.92086294498926102</v>
      </c>
      <c r="N15" s="9">
        <v>0.66334368943088096</v>
      </c>
    </row>
    <row r="16" spans="1:14" x14ac:dyDescent="0.25">
      <c r="A16" s="1" t="s">
        <v>24</v>
      </c>
      <c r="B16" s="1" t="s">
        <v>35</v>
      </c>
      <c r="C16" s="1">
        <v>12.556321766575699</v>
      </c>
      <c r="D16" s="1">
        <v>2.0928072684858101</v>
      </c>
      <c r="E16" s="1">
        <v>5.3310866986910002</v>
      </c>
      <c r="F16" s="9">
        <f t="shared" si="0"/>
        <v>6.660071911250836</v>
      </c>
      <c r="G16" s="5">
        <v>44034.296886238422</v>
      </c>
      <c r="H16" s="5" t="s">
        <v>50</v>
      </c>
      <c r="I16" s="4">
        <v>44034.611111111109</v>
      </c>
      <c r="J16" s="9">
        <v>0</v>
      </c>
      <c r="K16" s="9">
        <v>14269.9638097426</v>
      </c>
      <c r="L16" s="9">
        <v>0.60421544954167095</v>
      </c>
      <c r="M16" s="9">
        <v>0.85087246193900501</v>
      </c>
      <c r="N16" s="9">
        <v>0.64655978572420403</v>
      </c>
    </row>
    <row r="17" spans="1:14" x14ac:dyDescent="0.25">
      <c r="A17" s="1" t="s">
        <v>25</v>
      </c>
      <c r="B17" s="1" t="s">
        <v>35</v>
      </c>
      <c r="C17" s="1">
        <v>9.2393566399256102</v>
      </c>
      <c r="D17" s="1">
        <v>3.13801232439834</v>
      </c>
      <c r="E17" s="1">
        <v>5.2119988458853399</v>
      </c>
      <c r="F17" s="9">
        <f t="shared" si="0"/>
        <v>5.8631226034030961</v>
      </c>
      <c r="G17" s="5">
        <v>44054.214860578701</v>
      </c>
      <c r="H17" s="1" t="s">
        <v>50</v>
      </c>
      <c r="I17" s="1" t="s">
        <v>51</v>
      </c>
      <c r="J17" s="9">
        <v>0</v>
      </c>
      <c r="K17" s="9">
        <v>78459.389573317298</v>
      </c>
      <c r="L17" s="9">
        <v>0.66185243638610303</v>
      </c>
      <c r="M17" s="9">
        <v>0.87167823823514001</v>
      </c>
      <c r="N17" s="9">
        <v>0.681422745336007</v>
      </c>
    </row>
    <row r="18" spans="1:14" x14ac:dyDescent="0.25">
      <c r="A18" s="1" t="s">
        <v>26</v>
      </c>
      <c r="B18" s="1" t="s">
        <v>35</v>
      </c>
      <c r="C18" s="1">
        <v>1.0509269358025199</v>
      </c>
      <c r="D18" s="1">
        <v>1.06700151695892</v>
      </c>
      <c r="E18" s="1">
        <v>1.0334942605333499</v>
      </c>
      <c r="F18" s="9">
        <f t="shared" si="0"/>
        <v>1.0504742377649299</v>
      </c>
      <c r="G18" s="5">
        <v>44122.261187071759</v>
      </c>
      <c r="I18" s="4">
        <v>44122.632638888892</v>
      </c>
      <c r="J18" s="9" t="str">
        <f>TEXT(I18-G18,"h:mm")</f>
        <v>8:54</v>
      </c>
      <c r="K18" s="9">
        <v>45823.723707932702</v>
      </c>
      <c r="L18" s="9">
        <v>0.70457091300797403</v>
      </c>
      <c r="M18" s="9">
        <v>0.90804996989712194</v>
      </c>
      <c r="N18" s="9">
        <v>0.72712426014793696</v>
      </c>
    </row>
    <row r="19" spans="1:14" x14ac:dyDescent="0.25">
      <c r="A19" s="1" t="s">
        <v>27</v>
      </c>
      <c r="B19" s="1" t="s">
        <v>35</v>
      </c>
      <c r="C19" s="1">
        <v>17.626578285165301</v>
      </c>
      <c r="D19" s="1">
        <v>1.0748535398311201</v>
      </c>
      <c r="E19" s="1">
        <v>2.11008606853727</v>
      </c>
      <c r="F19" s="9">
        <f t="shared" si="0"/>
        <v>6.9371726311778978</v>
      </c>
      <c r="G19" s="5">
        <v>44128.824928113427</v>
      </c>
      <c r="I19" s="4">
        <v>44129.587500000001</v>
      </c>
      <c r="J19" s="9" t="str">
        <f t="shared" ref="J19:J22" si="1">TEXT(I19-G19,"h:mm")</f>
        <v>18:18</v>
      </c>
      <c r="K19" s="9">
        <v>2986.4961876502398</v>
      </c>
      <c r="L19" s="9">
        <v>0.48509624689527697</v>
      </c>
      <c r="M19" s="9" t="s">
        <v>55</v>
      </c>
      <c r="N19" s="9">
        <v>0.58037502376335504</v>
      </c>
    </row>
    <row r="20" spans="1:14" x14ac:dyDescent="0.25">
      <c r="A20" s="1" t="s">
        <v>28</v>
      </c>
      <c r="B20" s="1" t="s">
        <v>35</v>
      </c>
      <c r="C20" s="1">
        <v>3.0669146828834699</v>
      </c>
      <c r="D20" s="1">
        <v>6.1858815997407799</v>
      </c>
      <c r="E20" s="1">
        <v>8.4192089514261603</v>
      </c>
      <c r="F20" s="9">
        <f t="shared" si="0"/>
        <v>5.8906684113501369</v>
      </c>
      <c r="G20" s="5">
        <v>44044.619315509262</v>
      </c>
      <c r="H20" s="5"/>
      <c r="I20" s="4">
        <v>44047.584027777775</v>
      </c>
      <c r="J20" s="9" t="str">
        <f t="shared" si="1"/>
        <v>23:09</v>
      </c>
      <c r="K20" s="9">
        <v>10555.260716488499</v>
      </c>
      <c r="L20" s="9">
        <v>0.55826927541457405</v>
      </c>
      <c r="M20" s="9">
        <v>0.87380513764161705</v>
      </c>
      <c r="N20" s="9">
        <v>0.69759254856207698</v>
      </c>
    </row>
    <row r="21" spans="1:14" x14ac:dyDescent="0.25">
      <c r="A21" s="1" t="s">
        <v>29</v>
      </c>
      <c r="B21" s="1" t="s">
        <v>35</v>
      </c>
      <c r="C21" s="1">
        <v>8.2954107839525797</v>
      </c>
      <c r="D21" s="1">
        <v>5.3373439849255702</v>
      </c>
      <c r="E21" s="1">
        <v>3.1326379469858501</v>
      </c>
      <c r="F21" s="9">
        <f t="shared" si="0"/>
        <v>5.5884642386213335</v>
      </c>
      <c r="G21" s="5">
        <v>44119.449461921293</v>
      </c>
      <c r="I21" s="4">
        <v>44125.640277777777</v>
      </c>
      <c r="J21" s="9" t="str">
        <f t="shared" si="1"/>
        <v>4:34</v>
      </c>
      <c r="K21" s="9">
        <v>47997.046595982101</v>
      </c>
      <c r="L21" s="9">
        <v>0.60171606904285202</v>
      </c>
      <c r="M21" s="9">
        <v>0.89013308727024099</v>
      </c>
      <c r="N21" s="9">
        <v>0.73106181074061805</v>
      </c>
    </row>
    <row r="22" spans="1:14" x14ac:dyDescent="0.25">
      <c r="A22" s="1" t="s">
        <v>30</v>
      </c>
      <c r="B22" s="1" t="s">
        <v>35</v>
      </c>
      <c r="C22" s="1">
        <v>12.261969082706701</v>
      </c>
      <c r="D22" s="1">
        <v>7.5517198897564404</v>
      </c>
      <c r="E22" s="1">
        <v>6.6873499796772</v>
      </c>
      <c r="F22" s="9">
        <f t="shared" si="0"/>
        <v>8.8336796507134476</v>
      </c>
      <c r="G22" s="5">
        <v>44023.187711874998</v>
      </c>
      <c r="I22" s="4">
        <v>44023.658333333333</v>
      </c>
      <c r="J22" s="9" t="str">
        <f t="shared" si="1"/>
        <v>11:17</v>
      </c>
      <c r="K22" s="9">
        <v>26724.7557983398</v>
      </c>
      <c r="L22" s="9">
        <v>0.56886592091626798</v>
      </c>
      <c r="M22" s="9">
        <v>0.98143487422198195</v>
      </c>
      <c r="N22" s="9">
        <v>0.61244170715435098</v>
      </c>
    </row>
    <row r="23" spans="1:14" x14ac:dyDescent="0.25">
      <c r="A23" s="1" t="s">
        <v>31</v>
      </c>
      <c r="B23" s="1" t="s">
        <v>35</v>
      </c>
      <c r="C23" s="1">
        <v>17.753317191420301</v>
      </c>
      <c r="D23" s="1">
        <v>0</v>
      </c>
      <c r="E23" s="1">
        <v>2.1138680755478099</v>
      </c>
      <c r="F23" s="9">
        <f t="shared" si="0"/>
        <v>6.6223950889893706</v>
      </c>
      <c r="G23" s="5">
        <v>44040.385655300925</v>
      </c>
      <c r="H23" s="5" t="s">
        <v>50</v>
      </c>
      <c r="I23" s="4">
        <v>44040.565972222219</v>
      </c>
      <c r="J23" s="9">
        <v>0</v>
      </c>
      <c r="K23" s="9">
        <v>71792.4633413462</v>
      </c>
      <c r="L23" s="9">
        <v>0.66624605408797599</v>
      </c>
      <c r="M23" s="9" t="s">
        <v>55</v>
      </c>
      <c r="N23" s="9" t="s">
        <v>55</v>
      </c>
    </row>
    <row r="24" spans="1:14" x14ac:dyDescent="0.25">
      <c r="A24" s="1" t="s">
        <v>32</v>
      </c>
      <c r="B24" s="1" t="s">
        <v>35</v>
      </c>
      <c r="C24" s="1">
        <v>10.223707275057</v>
      </c>
      <c r="D24" s="1">
        <v>1.03970528233522</v>
      </c>
      <c r="E24" s="1">
        <v>3.1449345369336701</v>
      </c>
      <c r="F24" s="9">
        <f t="shared" si="0"/>
        <v>4.8027823647752967</v>
      </c>
      <c r="G24" s="5">
        <v>44052.348661053242</v>
      </c>
      <c r="I24" s="4">
        <v>44052.545138888891</v>
      </c>
      <c r="J24" s="9" t="str">
        <f t="shared" ref="J24:J26" si="2">TEXT(I24-G24,"h:mm")</f>
        <v>4:42</v>
      </c>
      <c r="K24" s="9">
        <v>12919.540323893199</v>
      </c>
      <c r="L24" s="9">
        <v>0.56607624419635305</v>
      </c>
      <c r="M24" s="9" t="s">
        <v>55</v>
      </c>
      <c r="N24" s="9">
        <v>0.67373258528386604</v>
      </c>
    </row>
    <row r="25" spans="1:14" x14ac:dyDescent="0.25">
      <c r="A25" s="1" t="s">
        <v>33</v>
      </c>
      <c r="B25" s="1" t="s">
        <v>35</v>
      </c>
      <c r="C25" s="1">
        <v>25.041583767415201</v>
      </c>
      <c r="D25" s="1">
        <v>3.4250389914375901</v>
      </c>
      <c r="E25" s="1">
        <v>17.0279218877875</v>
      </c>
      <c r="F25" s="9">
        <f t="shared" si="0"/>
        <v>15.164848215546764</v>
      </c>
      <c r="G25" s="6">
        <v>43688.90902777778</v>
      </c>
      <c r="H25" s="6"/>
      <c r="I25" s="4">
        <v>44055.552777777775</v>
      </c>
      <c r="J25" s="9" t="str">
        <f t="shared" si="2"/>
        <v>15:27</v>
      </c>
      <c r="K25" s="9">
        <v>19151.26171875</v>
      </c>
      <c r="L25" s="9">
        <v>0.63737963901500705</v>
      </c>
      <c r="M25" s="9" t="s">
        <v>55</v>
      </c>
      <c r="N25" s="9">
        <v>0.65150309485409197</v>
      </c>
    </row>
    <row r="26" spans="1:14" x14ac:dyDescent="0.25">
      <c r="A26" s="1" t="s">
        <v>34</v>
      </c>
      <c r="B26" s="1" t="s">
        <v>35</v>
      </c>
      <c r="C26" s="1">
        <v>11.8191934157314</v>
      </c>
      <c r="D26" s="1">
        <v>3.5628710241374</v>
      </c>
      <c r="E26" s="1">
        <v>4.3687502600462302</v>
      </c>
      <c r="F26" s="9">
        <f t="shared" si="0"/>
        <v>6.5836048999716761</v>
      </c>
      <c r="G26" s="6">
        <v>43714.020833333336</v>
      </c>
      <c r="H26" s="6"/>
      <c r="I26" s="4">
        <v>44080.587500000001</v>
      </c>
      <c r="J26" s="9" t="str">
        <f t="shared" si="2"/>
        <v>13:36</v>
      </c>
      <c r="K26" s="9">
        <v>43760.416341145799</v>
      </c>
      <c r="L26" s="9">
        <v>0.50554513374482501</v>
      </c>
      <c r="M26" s="9">
        <v>0.87454891801720502</v>
      </c>
      <c r="N26" s="9">
        <v>0.65819801110277698</v>
      </c>
    </row>
    <row r="27" spans="1:14" x14ac:dyDescent="0.25">
      <c r="A27" s="1" t="s">
        <v>36</v>
      </c>
      <c r="B27" s="1" t="s">
        <v>47</v>
      </c>
      <c r="C27" s="1">
        <v>4.1356643913131599</v>
      </c>
      <c r="D27" s="1">
        <v>5.1463614474053996</v>
      </c>
      <c r="E27" s="1">
        <v>2.1435426793089301</v>
      </c>
      <c r="F27" s="9">
        <f t="shared" si="0"/>
        <v>3.8085228393424964</v>
      </c>
      <c r="G27" s="5">
        <v>44060.116548020836</v>
      </c>
      <c r="H27" s="1" t="s">
        <v>50</v>
      </c>
      <c r="I27" s="4">
        <v>44060.852777777778</v>
      </c>
      <c r="J27" s="9">
        <v>0</v>
      </c>
      <c r="K27" s="9">
        <v>24028.4685872396</v>
      </c>
      <c r="L27" s="9">
        <v>0.50789485891858899</v>
      </c>
      <c r="M27" s="9" t="s">
        <v>55</v>
      </c>
      <c r="N27" s="9">
        <v>0.58283385014284494</v>
      </c>
    </row>
    <row r="28" spans="1:14" x14ac:dyDescent="0.25">
      <c r="A28" s="1" t="s">
        <v>37</v>
      </c>
      <c r="B28" s="1" t="s">
        <v>47</v>
      </c>
      <c r="C28" s="1">
        <v>5.2660316104203</v>
      </c>
      <c r="D28" s="1">
        <v>0</v>
      </c>
      <c r="E28" s="1">
        <v>9.39623007340494</v>
      </c>
      <c r="F28" s="9">
        <f t="shared" si="0"/>
        <v>4.8874205612750794</v>
      </c>
      <c r="G28" s="5">
        <v>44096.983819363428</v>
      </c>
      <c r="I28" s="4">
        <v>44097.631249999999</v>
      </c>
      <c r="J28" s="9" t="str">
        <f>TEXT(I28-G28,"h:mm")</f>
        <v>15:32</v>
      </c>
      <c r="K28" s="9">
        <v>54389.260156249999</v>
      </c>
      <c r="L28" s="9">
        <v>0.57552785979365095</v>
      </c>
      <c r="M28" s="9">
        <v>0.87344374999682595</v>
      </c>
      <c r="N28" s="9">
        <v>0.65996617175107097</v>
      </c>
    </row>
    <row r="29" spans="1:14" x14ac:dyDescent="0.25">
      <c r="A29" s="1" t="s">
        <v>38</v>
      </c>
      <c r="B29" s="1" t="s">
        <v>47</v>
      </c>
      <c r="C29" s="1">
        <v>28.038710852450901</v>
      </c>
      <c r="D29" s="1">
        <v>0</v>
      </c>
      <c r="E29" s="1">
        <v>6.0054016840546396</v>
      </c>
      <c r="F29" s="9">
        <f t="shared" si="0"/>
        <v>11.348037512168512</v>
      </c>
      <c r="G29" s="5">
        <v>44099.634722395836</v>
      </c>
      <c r="H29" s="1" t="s">
        <v>50</v>
      </c>
      <c r="I29" s="4">
        <v>44101.689583333333</v>
      </c>
      <c r="J29" s="9">
        <v>0</v>
      </c>
      <c r="K29" s="9">
        <v>19576.193359375</v>
      </c>
      <c r="L29" s="9">
        <v>0.53180572331834797</v>
      </c>
      <c r="M29" s="9" t="s">
        <v>55</v>
      </c>
      <c r="N29" s="9">
        <v>0.59450471155898799</v>
      </c>
    </row>
    <row r="30" spans="1:14" x14ac:dyDescent="0.25">
      <c r="A30" s="1" t="s">
        <v>39</v>
      </c>
      <c r="B30" s="1" t="s">
        <v>47</v>
      </c>
      <c r="C30" s="1">
        <v>26.2448076743946</v>
      </c>
      <c r="D30" s="1">
        <v>4.2915382044277104</v>
      </c>
      <c r="E30" s="1">
        <v>0</v>
      </c>
      <c r="F30" s="9">
        <f t="shared" si="0"/>
        <v>10.178781959607436</v>
      </c>
      <c r="G30" s="5">
        <v>44112.804614675922</v>
      </c>
      <c r="I30" s="4">
        <v>44113.612500000003</v>
      </c>
      <c r="J30" s="9" t="str">
        <f>TEXT(I30-G30,"h:mm")</f>
        <v>19:23</v>
      </c>
      <c r="K30" s="9">
        <v>4207.0503906249996</v>
      </c>
      <c r="L30" s="9">
        <v>0.42797332978307201</v>
      </c>
      <c r="M30" s="9">
        <v>0.77629224115325501</v>
      </c>
      <c r="N30" s="9">
        <v>0.50889937621747505</v>
      </c>
    </row>
    <row r="31" spans="1:14" x14ac:dyDescent="0.25">
      <c r="A31" s="1" t="s">
        <v>40</v>
      </c>
      <c r="B31" s="1" t="s">
        <v>47</v>
      </c>
      <c r="H31" s="1" t="s">
        <v>50</v>
      </c>
      <c r="I31" s="4">
        <v>44069.602083333331</v>
      </c>
      <c r="J31" s="9">
        <v>0</v>
      </c>
      <c r="K31" s="9">
        <v>70086.696364182702</v>
      </c>
      <c r="L31" s="9">
        <v>0.62423274202412204</v>
      </c>
      <c r="M31" s="9">
        <v>0.82722873378876605</v>
      </c>
      <c r="N31" s="9">
        <v>0.62713807719609005</v>
      </c>
    </row>
    <row r="32" spans="1:14" x14ac:dyDescent="0.25">
      <c r="A32" s="1" t="s">
        <v>41</v>
      </c>
      <c r="B32" s="1" t="s">
        <v>47</v>
      </c>
      <c r="C32" s="1">
        <v>5.2434000000000003</v>
      </c>
      <c r="D32" s="1">
        <v>0</v>
      </c>
      <c r="E32" s="1">
        <v>4.2586617120000003</v>
      </c>
      <c r="F32" s="9">
        <f t="shared" si="0"/>
        <v>3.1673539040000001</v>
      </c>
      <c r="G32" s="7">
        <v>43741.212500000001</v>
      </c>
      <c r="H32" s="7"/>
      <c r="I32" s="4">
        <v>44107.56527777778</v>
      </c>
      <c r="J32" s="9" t="str">
        <f>TEXT(I32-G32,"h:mm")</f>
        <v>8:28</v>
      </c>
      <c r="K32" s="9">
        <v>25012.158030790401</v>
      </c>
      <c r="L32" s="9">
        <v>0.491800243156508</v>
      </c>
      <c r="M32" s="9" t="s">
        <v>55</v>
      </c>
      <c r="N32" s="9">
        <v>0.51027336752381802</v>
      </c>
    </row>
    <row r="33" spans="1:14" x14ac:dyDescent="0.25">
      <c r="A33" s="1" t="s">
        <v>42</v>
      </c>
      <c r="B33" s="1" t="s">
        <v>47</v>
      </c>
      <c r="H33" s="1" t="s">
        <v>50</v>
      </c>
      <c r="I33" s="4">
        <v>44073.680555555555</v>
      </c>
      <c r="J33" s="9">
        <v>0</v>
      </c>
      <c r="K33" s="9">
        <v>12888.8552594866</v>
      </c>
      <c r="L33" s="9">
        <v>0.51588628235655798</v>
      </c>
      <c r="M33" s="9" t="s">
        <v>55</v>
      </c>
      <c r="N33" s="9" t="s">
        <v>55</v>
      </c>
    </row>
    <row r="34" spans="1:14" x14ac:dyDescent="0.25">
      <c r="A34" s="1" t="s">
        <v>43</v>
      </c>
      <c r="B34" s="1" t="s">
        <v>47</v>
      </c>
      <c r="C34" s="1">
        <v>11.5124971411448</v>
      </c>
      <c r="D34" s="1">
        <v>1.0545091837915801</v>
      </c>
      <c r="E34" s="1">
        <v>3.21015251780657</v>
      </c>
      <c r="F34" s="9">
        <f t="shared" si="0"/>
        <v>5.259052947580984</v>
      </c>
      <c r="G34" s="5">
        <v>44084.946424548609</v>
      </c>
      <c r="I34" s="4">
        <v>44085.652777777781</v>
      </c>
      <c r="J34" s="9" t="str">
        <f t="shared" ref="J34:J36" si="3">TEXT(I34-G34,"h:mm")</f>
        <v>16:57</v>
      </c>
      <c r="K34" s="9">
        <v>13635.170532226601</v>
      </c>
      <c r="L34" s="9">
        <v>0.46886226352941801</v>
      </c>
      <c r="M34" s="9">
        <v>0.86801242398523104</v>
      </c>
      <c r="N34" s="9">
        <v>0.46702490333192098</v>
      </c>
    </row>
    <row r="35" spans="1:14" x14ac:dyDescent="0.25">
      <c r="A35" s="1" t="s">
        <v>44</v>
      </c>
      <c r="B35" s="1" t="s">
        <v>47</v>
      </c>
      <c r="C35" s="1">
        <v>3.1547823762296101</v>
      </c>
      <c r="D35" s="1">
        <v>4.2556062634291001</v>
      </c>
      <c r="E35" s="1">
        <v>6.1869378884202204</v>
      </c>
      <c r="F35" s="9">
        <f t="shared" si="0"/>
        <v>4.5324421760263105</v>
      </c>
      <c r="G35" s="5">
        <v>44098.637278912036</v>
      </c>
      <c r="I35" s="4">
        <v>44099.625</v>
      </c>
      <c r="J35" s="9" t="str">
        <f t="shared" si="3"/>
        <v>23:42</v>
      </c>
      <c r="K35" s="9">
        <v>10270.158528645799</v>
      </c>
      <c r="L35" s="9">
        <v>0.41672242380832603</v>
      </c>
      <c r="M35" s="9" t="s">
        <v>55</v>
      </c>
      <c r="N35" s="9">
        <v>0.58288307885322399</v>
      </c>
    </row>
    <row r="36" spans="1:14" x14ac:dyDescent="0.25">
      <c r="A36" s="1" t="s">
        <v>45</v>
      </c>
      <c r="B36" s="1" t="s">
        <v>47</v>
      </c>
      <c r="C36" s="1">
        <v>7.3532324222490804</v>
      </c>
      <c r="D36" s="1">
        <v>0</v>
      </c>
      <c r="E36" s="1">
        <v>2.1232712817948798</v>
      </c>
      <c r="F36" s="9">
        <f t="shared" si="0"/>
        <v>3.1588345680146532</v>
      </c>
      <c r="G36" s="5">
        <v>44115.488953657405</v>
      </c>
      <c r="I36" s="4">
        <v>44115.650694444441</v>
      </c>
      <c r="J36" s="9" t="str">
        <f t="shared" si="3"/>
        <v>3:52</v>
      </c>
      <c r="K36" s="9">
        <v>25544.661328124999</v>
      </c>
      <c r="L36" s="9">
        <v>0.50366031856315896</v>
      </c>
      <c r="M36" s="9" t="s">
        <v>55</v>
      </c>
      <c r="N36" s="9">
        <v>0.452560108451038</v>
      </c>
    </row>
    <row r="37" spans="1:14" x14ac:dyDescent="0.25">
      <c r="A37" s="1" t="s">
        <v>46</v>
      </c>
      <c r="B37" s="1" t="s">
        <v>47</v>
      </c>
      <c r="C37" s="1">
        <v>1.85</v>
      </c>
      <c r="D37" s="1">
        <v>1.1490890359999999</v>
      </c>
      <c r="E37" s="1">
        <v>1.1088631680000001</v>
      </c>
      <c r="F37" s="9">
        <f t="shared" si="0"/>
        <v>1.3693174013333334</v>
      </c>
      <c r="G37" s="7">
        <v>43735.657638888886</v>
      </c>
      <c r="H37" s="7" t="s">
        <v>50</v>
      </c>
      <c r="I37" s="4">
        <v>44105.566666666666</v>
      </c>
      <c r="J37" s="9">
        <v>0</v>
      </c>
      <c r="K37" s="9">
        <v>29199.663452148401</v>
      </c>
      <c r="L37" s="9">
        <v>0.54835178397708595</v>
      </c>
      <c r="M37" s="9">
        <v>0.85419438626100597</v>
      </c>
      <c r="N37" s="9">
        <v>0.70614522320705397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</dc:creator>
  <cp:lastModifiedBy>Susie</cp:lastModifiedBy>
  <dcterms:created xsi:type="dcterms:W3CDTF">2015-06-05T18:17:20Z</dcterms:created>
  <dcterms:modified xsi:type="dcterms:W3CDTF">2023-03-07T17:00:29Z</dcterms:modified>
</cp:coreProperties>
</file>